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UPROPlus_AnnexB_Cover Page" sheetId="1" r:id="rId4"/>
    <sheet state="visible" name="1. EUPROPlus_AnnexB_Instruction" sheetId="2" r:id="rId5"/>
    <sheet state="visible" name="2. EUPROPlus_AnnexB_Budget" sheetId="3" r:id="rId6"/>
    <sheet state="visible" name="3. EUPROPlus_AnnexB_Budget Narr" sheetId="4" r:id="rId7"/>
  </sheets>
  <definedNames/>
  <calcPr/>
  <extLst>
    <ext uri="GoogleSheetsCustomDataVersion1">
      <go:sheetsCustomData xmlns:go="http://customooxmlschemas.google.com/" r:id="rId8" roundtripDataSignature="AMtx7minvRJH3o4Roe684C2ZENgAOasAhw=="/>
    </ext>
  </extLst>
</workbook>
</file>

<file path=xl/sharedStrings.xml><?xml version="1.0" encoding="utf-8"?>
<sst xmlns="http://schemas.openxmlformats.org/spreadsheetml/2006/main" count="75" uniqueCount="63">
  <si>
    <t>Public Call for implementation of integrated projects deriving from the</t>
  </si>
  <si>
    <t>twelve territorial strategies supported by the EU PRO Plus programme</t>
  </si>
  <si>
    <t>Annex B  Project Budget</t>
  </si>
  <si>
    <r>
      <rPr>
        <rFont val="Montserrat"/>
        <b val="0"/>
        <color rgb="FF263E93"/>
        <sz val="14.0"/>
      </rPr>
      <t>Reference: Call for Proposals number CFP 002-EUPROPLUS-2023</t>
    </r>
    <r>
      <rPr>
        <rFont val="Montserrat"/>
        <b/>
        <color rgb="FF263E93"/>
        <sz val="14.0"/>
      </rPr>
      <t xml:space="preserve">
</t>
    </r>
  </si>
  <si>
    <t>Call for Proposals for Implementation of Integrated Projects Deriving from Territorial Strategies (CFP 002-EUPROPLUS-2023)</t>
  </si>
  <si>
    <t>Instructions for filling-in the Budget (Annex B)</t>
  </si>
  <si>
    <t>1. The Applicant should fill-in two sheets: Sheet 2 (Budget) and Sheet 3 (Budget Narrative)</t>
  </si>
  <si>
    <t>2. The Applicant should fill-in only the white fields. The grey fields will be automatically filled-in</t>
  </si>
  <si>
    <t>3. The Budget should be planned and filled-in in USD exclusively</t>
  </si>
  <si>
    <t>4. The Budget should include all eligible costs of the Project, not just the EU PRO Plus Programme contribution but also Applicant's financial contribution</t>
  </si>
  <si>
    <t xml:space="preserve">5. The costs must be specified. The units, number of units and unit rates must be specified for each item in the Budget sheet </t>
  </si>
  <si>
    <t>6. The description of items in the Budget Narrative sheet should be sufficiently detailed and all items broken down into their main components</t>
  </si>
  <si>
    <r>
      <rPr>
        <rFont val="Calibri"/>
        <color rgb="FF000000"/>
        <sz val="11.0"/>
      </rPr>
      <t>7. The Applicant should take into consideration Section 5 (Financial Allocation and Cost Share Contribution) from the Public Call for Proposals CFP 002-EUPROPLUS-2023</t>
    </r>
    <r>
      <rPr>
        <rFont val="Calibri"/>
        <color rgb="FFFF0000"/>
        <sz val="11.0"/>
      </rPr>
      <t xml:space="preserve"> </t>
    </r>
    <r>
      <rPr>
        <rFont val="Calibri"/>
        <color rgb="FF000000"/>
        <sz val="11.0"/>
      </rPr>
      <t>when defining the budget</t>
    </r>
  </si>
  <si>
    <t>8. Leading and partner organisations are obliged to act in line with valid tax legislation  of the Republic of Serbia. All funds should be planned without VAT</t>
  </si>
  <si>
    <t xml:space="preserve">9. In case of the planned transportation costs by vehicle (Heading 2 Transportation), Unit measure must be expressed in kilometres. Unit rate per kilometer is the same for all applicants: 0.28 USD/KM. </t>
  </si>
  <si>
    <t>10. In case budget sublines are empty they should be deleted from the Budget and from the Budget Narrative</t>
  </si>
  <si>
    <t>11. The Annex B should be submitted in both excel and pdf version (scanned and signed)</t>
  </si>
  <si>
    <t>Project Budget</t>
  </si>
  <si>
    <r>
      <rPr>
        <rFont val="Calibri"/>
        <color theme="1"/>
        <sz val="10.0"/>
      </rPr>
      <t xml:space="preserve">Sources of funding </t>
    </r>
    <r>
      <rPr>
        <rFont val="Calibri"/>
        <b/>
        <color theme="1"/>
        <sz val="10.0"/>
      </rPr>
      <t>(USD)</t>
    </r>
  </si>
  <si>
    <t>Sources of funding (%)</t>
  </si>
  <si>
    <t>Costs</t>
  </si>
  <si>
    <t>Unit</t>
  </si>
  <si>
    <t># of units</t>
  </si>
  <si>
    <t xml:space="preserve"> Unit rate (in USD)</t>
  </si>
  <si>
    <t>Costs (in USD)</t>
  </si>
  <si>
    <t>EU PRO Plus</t>
  </si>
  <si>
    <t xml:space="preserve">Applicant  </t>
  </si>
  <si>
    <t>contribution</t>
  </si>
  <si>
    <t>1. Staff</t>
  </si>
  <si>
    <t xml:space="preserve">1.1.1 </t>
  </si>
  <si>
    <t>1.1.2</t>
  </si>
  <si>
    <t>1.2.1</t>
  </si>
  <si>
    <t>1.2.2</t>
  </si>
  <si>
    <r>
      <rPr>
        <rFont val="Calibri"/>
        <b/>
        <i/>
        <color theme="1"/>
        <sz val="10.0"/>
      </rPr>
      <t xml:space="preserve">Subtotal Staff </t>
    </r>
    <r>
      <rPr>
        <rFont val="Calibri"/>
        <b/>
        <i/>
        <color theme="1"/>
        <sz val="10.0"/>
      </rPr>
      <t>(up to 10% of the total eligible costs)</t>
    </r>
  </si>
  <si>
    <t>2. Travel</t>
  </si>
  <si>
    <t>km</t>
  </si>
  <si>
    <t>Subtotal Travel</t>
  </si>
  <si>
    <t>3. External Expertise and Services</t>
  </si>
  <si>
    <t>3.1 Visibility costs - LOT 2 only (up to 5% of the total eligible costs)</t>
  </si>
  <si>
    <t xml:space="preserve">3.1.1 </t>
  </si>
  <si>
    <t>3.1.2</t>
  </si>
  <si>
    <t>3.2.1</t>
  </si>
  <si>
    <t>3.3.1</t>
  </si>
  <si>
    <t>Subtotal External Expertise and Services</t>
  </si>
  <si>
    <t>4. Soft Measures</t>
  </si>
  <si>
    <t>4.1 Visibility costs - LOT1 only (up to 5% of the total eligible costs)</t>
  </si>
  <si>
    <t>4.1.1</t>
  </si>
  <si>
    <t>4.1.2</t>
  </si>
  <si>
    <t>Subtotal Soft Measures</t>
  </si>
  <si>
    <t>5. Infrastructure and Works</t>
  </si>
  <si>
    <t>Subtotal Infrastructure and Works</t>
  </si>
  <si>
    <t>6. Equipment</t>
  </si>
  <si>
    <t>Subtotal Equipment</t>
  </si>
  <si>
    <r>
      <rPr>
        <rFont val="Calibri"/>
        <b/>
        <i/>
        <color theme="1"/>
        <sz val="10.0"/>
      </rPr>
      <t>TOTAL SOFT MEASURES COMPONENT (1+2+3+4)</t>
    </r>
    <r>
      <rPr>
        <rFont val="Calibri"/>
        <b val="0"/>
        <i/>
        <color theme="1"/>
        <sz val="10.0"/>
      </rPr>
      <t xml:space="preserve"> (minimum 10% and up to 30% of total eligible costs)</t>
    </r>
  </si>
  <si>
    <r>
      <rPr>
        <rFont val="Calibri"/>
        <b/>
        <i/>
        <color theme="1"/>
        <sz val="10.0"/>
      </rPr>
      <t xml:space="preserve">TOTAL INVESTMENT COMPONENT (5+6) </t>
    </r>
    <r>
      <rPr>
        <rFont val="Calibri"/>
        <b val="0"/>
        <i/>
        <color theme="1"/>
        <sz val="10.0"/>
      </rPr>
      <t xml:space="preserve">(min 70% of the total eligible costs) </t>
    </r>
  </si>
  <si>
    <t xml:space="preserve">7. Total Eligible Project Costs  </t>
  </si>
  <si>
    <t>______________________________________</t>
  </si>
  <si>
    <t>Authorized Person's Signature</t>
  </si>
  <si>
    <t>(Applicant's Seal)</t>
  </si>
  <si>
    <t>.</t>
  </si>
  <si>
    <t>Budget Narrative</t>
  </si>
  <si>
    <r>
      <rPr>
        <rFont val="Calibri"/>
        <b/>
        <color theme="1"/>
        <sz val="10.0"/>
      </rPr>
      <t xml:space="preserve">Please provide explanation of ‘how’ and/or ‘why’ a budget line and proposed costs respond to the project proposal and contribute to project delivery. Provide a justification of the calculation of the estimated costs. For </t>
    </r>
    <r>
      <rPr>
        <rFont val="Calibri"/>
        <b/>
        <color theme="1"/>
        <sz val="10.0"/>
      </rPr>
      <t xml:space="preserve">Staff </t>
    </r>
    <r>
      <rPr>
        <rFont val="Calibri"/>
        <b/>
        <color theme="1"/>
        <sz val="10.0"/>
      </rPr>
      <t xml:space="preserve">please indicate which </t>
    </r>
    <r>
      <rPr>
        <rFont val="Calibri"/>
        <b/>
        <color theme="1"/>
        <sz val="10.0"/>
      </rPr>
      <t>Staff</t>
    </r>
    <r>
      <rPr>
        <rFont val="Calibri"/>
        <b/>
        <color theme="1"/>
        <sz val="10.0"/>
      </rPr>
      <t xml:space="preserve"> costs refer to the </t>
    </r>
    <r>
      <rPr>
        <rFont val="Calibri"/>
        <b/>
        <color theme="1"/>
        <sz val="10.0"/>
      </rPr>
      <t>Partner organization,</t>
    </r>
    <r>
      <rPr>
        <rFont val="Calibri"/>
        <b/>
        <color theme="1"/>
        <sz val="10.0"/>
      </rPr>
      <t xml:space="preserve"> if applicable.</t>
    </r>
  </si>
  <si>
    <t>Please give indicative period when the expenditures are expected to occur.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</si>
</sst>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-* #,##0.00\ _F_B_-;\-* #,##0.00\ _F_B_-;_-* &quot;-&quot;??\ _F_B_-;_-@"/>
  </numFmts>
  <fonts count="21">
    <font>
      <sz val="10.0"/>
      <color rgb="FF000000"/>
      <name val="Arial"/>
      <scheme val="minor"/>
    </font>
    <font>
      <color theme="1"/>
      <name val="Calibri"/>
    </font>
    <font>
      <sz val="11.0"/>
      <color rgb="FF000000"/>
      <name val="Arial"/>
    </font>
    <font>
      <b/>
      <sz val="14.0"/>
      <color rgb="FF263E93"/>
      <name val="Montserrat"/>
    </font>
    <font>
      <b/>
      <color theme="1"/>
      <name val="Calibri"/>
    </font>
    <font>
      <color rgb="FF000000"/>
      <name val="Open Sans"/>
    </font>
    <font>
      <sz val="10.0"/>
      <color theme="1"/>
      <name val="Arial"/>
    </font>
    <font>
      <b/>
      <sz val="11.0"/>
      <color theme="1"/>
      <name val="Calibri"/>
    </font>
    <font>
      <sz val="11.0"/>
      <color theme="1"/>
      <name val="Calibri"/>
    </font>
    <font>
      <sz val="11.0"/>
      <color rgb="FF000000"/>
      <name val="Calibri"/>
    </font>
    <font>
      <sz val="10.0"/>
      <color rgb="FF000000"/>
      <name val="Arial"/>
    </font>
    <font>
      <b/>
      <sz val="10.0"/>
      <color rgb="FF000000"/>
      <name val="Arial"/>
    </font>
    <font/>
    <font>
      <b/>
      <sz val="12.0"/>
      <color theme="1"/>
      <name val="Calibri"/>
    </font>
    <font>
      <b/>
      <sz val="10.0"/>
      <color theme="1"/>
      <name val="Calibri"/>
    </font>
    <font>
      <sz val="10.0"/>
      <color theme="1"/>
      <name val="Calibri"/>
    </font>
    <font>
      <b/>
      <sz val="9.0"/>
      <color theme="1"/>
      <name val="Calibri"/>
    </font>
    <font>
      <b/>
      <i/>
      <sz val="10.0"/>
      <color theme="1"/>
      <name val="Calibri"/>
    </font>
    <font>
      <i/>
      <sz val="10.0"/>
      <color theme="1"/>
      <name val="Calibri"/>
    </font>
    <font>
      <b/>
      <sz val="10.0"/>
      <color theme="1"/>
      <name val="Arial"/>
    </font>
    <font>
      <b/>
      <i/>
      <sz val="10.0"/>
      <color theme="1"/>
      <name val="Arial"/>
    </font>
  </fonts>
  <fills count="7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rgb="FFCCCCCC"/>
        <bgColor rgb="FFCCCCCC"/>
      </patternFill>
    </fill>
  </fills>
  <borders count="67">
    <border/>
    <border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/>
      <right style="thin">
        <color rgb="FF000000"/>
      </right>
      <top/>
      <bottom/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/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/>
      <top style="medium">
        <color rgb="FF000000"/>
      </top>
      <bottom/>
    </border>
    <border>
      <left style="thin">
        <color rgb="FF000000"/>
      </left>
      <right style="medium">
        <color rgb="FF000000"/>
      </right>
      <top style="medium">
        <color rgb="FF000000"/>
      </top>
      <bottom/>
    </border>
    <border>
      <left style="medium">
        <color rgb="FF000000"/>
      </left>
      <right style="thin">
        <color rgb="FF000000"/>
      </right>
      <top/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/>
      <top/>
      <bottom style="medium">
        <color rgb="FF000000"/>
      </bottom>
    </border>
    <border>
      <left style="thin">
        <color rgb="FF000000"/>
      </left>
      <right style="medium">
        <color rgb="FF000000"/>
      </right>
      <top/>
      <bottom style="medium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right style="thin">
        <color rgb="FF000000"/>
      </right>
      <bottom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/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/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medium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medium">
        <color rgb="FF000000"/>
      </right>
      <top style="thin">
        <color rgb="FF000000"/>
      </top>
      <bottom/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/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/>
      <top style="medium">
        <color rgb="FF000000"/>
      </top>
      <bottom style="medium">
        <color rgb="FF000000"/>
      </bottom>
    </border>
    <border>
      <left/>
      <right/>
      <top style="medium">
        <color rgb="FF000000"/>
      </top>
      <bottom style="medium">
        <color rgb="FF000000"/>
      </bottom>
    </border>
    <border>
      <left style="medium">
        <color rgb="FF000000"/>
      </left>
    </border>
    <border>
      <top style="medium">
        <color rgb="FF000000"/>
      </top>
    </border>
    <border>
      <right style="medium">
        <color rgb="FF000000"/>
      </right>
    </border>
    <border>
      <left/>
      <right/>
      <top/>
      <bottom/>
    </border>
    <border>
      <left/>
      <right style="medium">
        <color rgb="FF000000"/>
      </right>
      <top/>
      <bottom/>
    </border>
    <border>
      <left style="medium">
        <color rgb="FF000000"/>
      </left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/>
    </border>
    <border>
      <left style="thin">
        <color rgb="FF000000"/>
      </left>
      <right style="medium">
        <color rgb="FF000000"/>
      </right>
      <top/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/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21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2" numFmtId="0" xfId="0" applyFont="1"/>
    <xf borderId="0" fillId="0" fontId="3" numFmtId="0" xfId="0" applyAlignment="1" applyFont="1">
      <alignment horizontal="center"/>
    </xf>
    <xf borderId="0" fillId="0" fontId="3" numFmtId="0" xfId="0" applyAlignment="1" applyFont="1">
      <alignment horizontal="center" readingOrder="0"/>
    </xf>
    <xf borderId="0" fillId="0" fontId="1" numFmtId="0" xfId="0" applyFont="1"/>
    <xf borderId="0" fillId="0" fontId="1" numFmtId="0" xfId="0" applyAlignment="1" applyFont="1">
      <alignment readingOrder="0"/>
    </xf>
    <xf borderId="0" fillId="0" fontId="4" numFmtId="0" xfId="0" applyAlignment="1" applyFont="1">
      <alignment horizontal="right" vertical="bottom"/>
    </xf>
    <xf borderId="0" fillId="0" fontId="1" numFmtId="0" xfId="0" applyAlignment="1" applyFont="1">
      <alignment shrinkToFit="0" vertical="bottom" wrapText="0"/>
    </xf>
    <xf borderId="0" fillId="0" fontId="5" numFmtId="0" xfId="0" applyFont="1"/>
    <xf borderId="0" fillId="0" fontId="6" numFmtId="0" xfId="0" applyAlignment="1" applyFont="1">
      <alignment horizontal="center" shrinkToFit="0" vertical="bottom" wrapText="0"/>
    </xf>
    <xf borderId="0" fillId="0" fontId="7" numFmtId="0" xfId="0" applyAlignment="1" applyFont="1">
      <alignment readingOrder="0" shrinkToFit="0" vertical="center" wrapText="1"/>
    </xf>
    <xf borderId="0" fillId="0" fontId="6" numFmtId="0" xfId="0" applyAlignment="1" applyFont="1">
      <alignment shrinkToFit="0" vertical="bottom" wrapText="0"/>
    </xf>
    <xf borderId="0" fillId="0" fontId="7" numFmtId="0" xfId="0" applyAlignment="1" applyFont="1">
      <alignment shrinkToFit="0" vertical="bottom" wrapText="1"/>
    </xf>
    <xf borderId="0" fillId="0" fontId="8" numFmtId="0" xfId="0" applyAlignment="1" applyFont="1">
      <alignment shrinkToFit="0" vertical="bottom" wrapText="1"/>
    </xf>
    <xf borderId="0" fillId="0" fontId="9" numFmtId="0" xfId="0" applyAlignment="1" applyFont="1">
      <alignment horizontal="left" readingOrder="0" shrinkToFit="0" vertical="center" wrapText="1"/>
    </xf>
    <xf borderId="0" fillId="0" fontId="8" numFmtId="0" xfId="0" applyAlignment="1" applyFont="1">
      <alignment readingOrder="0" shrinkToFit="0" vertical="bottom" wrapText="1"/>
    </xf>
    <xf borderId="0" fillId="0" fontId="9" numFmtId="0" xfId="0" applyAlignment="1" applyFont="1">
      <alignment horizontal="left" shrinkToFit="0" vertical="center" wrapText="1"/>
    </xf>
    <xf borderId="0" fillId="0" fontId="10" numFmtId="0" xfId="0" applyAlignment="1" applyFont="1">
      <alignment horizontal="left" shrinkToFit="0" vertical="center" wrapText="1"/>
    </xf>
    <xf borderId="0" fillId="0" fontId="11" numFmtId="0" xfId="0" applyAlignment="1" applyFont="1">
      <alignment horizontal="left" shrinkToFit="0" vertical="center" wrapText="1"/>
    </xf>
    <xf borderId="0" fillId="0" fontId="11" numFmtId="0" xfId="0" applyAlignment="1" applyFont="1">
      <alignment shrinkToFit="0" vertical="bottom" wrapText="1"/>
    </xf>
    <xf borderId="0" fillId="0" fontId="10" numFmtId="0" xfId="0" applyAlignment="1" applyFont="1">
      <alignment shrinkToFit="0" vertical="bottom" wrapText="1"/>
    </xf>
    <xf borderId="0" fillId="0" fontId="6" numFmtId="0" xfId="0" applyAlignment="1" applyFont="1">
      <alignment shrinkToFit="0" vertical="bottom" wrapText="1"/>
    </xf>
    <xf borderId="1" fillId="0" fontId="6" numFmtId="0" xfId="0" applyAlignment="1" applyBorder="1" applyFont="1">
      <alignment horizontal="right" shrinkToFit="0" vertical="bottom" wrapText="1"/>
    </xf>
    <xf borderId="1" fillId="0" fontId="12" numFmtId="0" xfId="0" applyBorder="1" applyFont="1"/>
    <xf borderId="2" fillId="0" fontId="13" numFmtId="0" xfId="0" applyAlignment="1" applyBorder="1" applyFont="1">
      <alignment horizontal="left" shrinkToFit="0" vertical="bottom" wrapText="1"/>
    </xf>
    <xf borderId="3" fillId="2" fontId="14" numFmtId="0" xfId="0" applyAlignment="1" applyBorder="1" applyFill="1" applyFont="1">
      <alignment horizontal="center" shrinkToFit="0" vertical="bottom" wrapText="0"/>
    </xf>
    <xf borderId="4" fillId="0" fontId="12" numFmtId="0" xfId="0" applyBorder="1" applyFont="1"/>
    <xf borderId="5" fillId="0" fontId="12" numFmtId="0" xfId="0" applyBorder="1" applyFont="1"/>
    <xf borderId="6" fillId="3" fontId="15" numFmtId="0" xfId="0" applyAlignment="1" applyBorder="1" applyFill="1" applyFont="1">
      <alignment shrinkToFit="0" vertical="bottom" wrapText="0"/>
    </xf>
    <xf borderId="3" fillId="2" fontId="15" numFmtId="0" xfId="0" applyAlignment="1" applyBorder="1" applyFont="1">
      <alignment horizontal="center" shrinkToFit="0" vertical="center" wrapText="0"/>
    </xf>
    <xf borderId="7" fillId="0" fontId="12" numFmtId="0" xfId="0" applyBorder="1" applyFont="1"/>
    <xf borderId="8" fillId="2" fontId="14" numFmtId="0" xfId="0" applyAlignment="1" applyBorder="1" applyFont="1">
      <alignment horizontal="center" shrinkToFit="0" vertical="bottom" wrapText="1"/>
    </xf>
    <xf borderId="9" fillId="2" fontId="14" numFmtId="0" xfId="0" applyAlignment="1" applyBorder="1" applyFont="1">
      <alignment horizontal="center" shrinkToFit="0" vertical="center" wrapText="1"/>
    </xf>
    <xf borderId="9" fillId="2" fontId="16" numFmtId="0" xfId="0" applyAlignment="1" applyBorder="1" applyFont="1">
      <alignment horizontal="center" shrinkToFit="0" vertical="bottom" wrapText="1"/>
    </xf>
    <xf borderId="9" fillId="2" fontId="14" numFmtId="0" xfId="0" applyAlignment="1" applyBorder="1" applyFont="1">
      <alignment horizontal="center" shrinkToFit="0" vertical="bottom" wrapText="1"/>
    </xf>
    <xf borderId="10" fillId="2" fontId="15" numFmtId="0" xfId="0" applyAlignment="1" applyBorder="1" applyFont="1">
      <alignment horizontal="left" shrinkToFit="0" vertical="top" wrapText="1"/>
    </xf>
    <xf borderId="11" fillId="2" fontId="15" numFmtId="0" xfId="0" applyAlignment="1" applyBorder="1" applyFont="1">
      <alignment shrinkToFit="0" vertical="bottom" wrapText="0"/>
    </xf>
    <xf borderId="12" fillId="2" fontId="14" numFmtId="0" xfId="0" applyAlignment="1" applyBorder="1" applyFont="1">
      <alignment shrinkToFit="0" vertical="bottom" wrapText="1"/>
    </xf>
    <xf borderId="13" fillId="0" fontId="12" numFmtId="0" xfId="0" applyBorder="1" applyFont="1"/>
    <xf borderId="14" fillId="2" fontId="15" numFmtId="0" xfId="0" applyAlignment="1" applyBorder="1" applyFont="1">
      <alignment horizontal="left" shrinkToFit="0" vertical="top" wrapText="1"/>
    </xf>
    <xf borderId="15" fillId="2" fontId="15" numFmtId="0" xfId="0" applyAlignment="1" applyBorder="1" applyFont="1">
      <alignment horizontal="left" shrinkToFit="0" vertical="top" wrapText="1"/>
    </xf>
    <xf borderId="16" fillId="2" fontId="14" numFmtId="0" xfId="0" applyAlignment="1" applyBorder="1" applyFont="1">
      <alignment shrinkToFit="0" vertical="bottom" wrapText="1"/>
    </xf>
    <xf borderId="17" fillId="2" fontId="14" numFmtId="164" xfId="0" applyAlignment="1" applyBorder="1" applyFont="1" applyNumberFormat="1">
      <alignment horizontal="center" shrinkToFit="0" vertical="bottom" wrapText="0"/>
    </xf>
    <xf borderId="17" fillId="2" fontId="14" numFmtId="164" xfId="0" applyAlignment="1" applyBorder="1" applyFont="1" applyNumberFormat="1">
      <alignment shrinkToFit="0" vertical="bottom" wrapText="0"/>
    </xf>
    <xf borderId="17" fillId="2" fontId="14" numFmtId="0" xfId="0" applyAlignment="1" applyBorder="1" applyFont="1">
      <alignment shrinkToFit="0" vertical="bottom" wrapText="0"/>
    </xf>
    <xf borderId="18" fillId="3" fontId="15" numFmtId="0" xfId="0" applyAlignment="1" applyBorder="1" applyFont="1">
      <alignment shrinkToFit="0" vertical="bottom" wrapText="0"/>
    </xf>
    <xf borderId="17" fillId="2" fontId="15" numFmtId="0" xfId="0" applyAlignment="1" applyBorder="1" applyFont="1">
      <alignment shrinkToFit="0" vertical="bottom" wrapText="0"/>
    </xf>
    <xf borderId="19" fillId="2" fontId="15" numFmtId="0" xfId="0" applyAlignment="1" applyBorder="1" applyFont="1">
      <alignment shrinkToFit="0" vertical="bottom" wrapText="0"/>
    </xf>
    <xf borderId="20" fillId="2" fontId="15" numFmtId="0" xfId="0" applyAlignment="1" applyBorder="1" applyFont="1">
      <alignment shrinkToFit="0" vertical="bottom" wrapText="0"/>
    </xf>
    <xf borderId="21" fillId="2" fontId="15" numFmtId="0" xfId="0" applyAlignment="1" applyBorder="1" applyFont="1">
      <alignment shrinkToFit="0" vertical="bottom" wrapText="0"/>
    </xf>
    <xf borderId="22" fillId="0" fontId="15" numFmtId="0" xfId="0" applyAlignment="1" applyBorder="1" applyFont="1">
      <alignment horizontal="left" shrinkToFit="0" vertical="top" wrapText="1"/>
    </xf>
    <xf borderId="23" fillId="0" fontId="15" numFmtId="164" xfId="0" applyAlignment="1" applyBorder="1" applyFont="1" applyNumberFormat="1">
      <alignment horizontal="center" shrinkToFit="0" vertical="bottom" wrapText="0"/>
    </xf>
    <xf borderId="23" fillId="0" fontId="15" numFmtId="164" xfId="0" applyAlignment="1" applyBorder="1" applyFont="1" applyNumberFormat="1">
      <alignment shrinkToFit="0" vertical="bottom" wrapText="0"/>
    </xf>
    <xf borderId="23" fillId="2" fontId="15" numFmtId="0" xfId="0" applyAlignment="1" applyBorder="1" applyFont="1">
      <alignment shrinkToFit="0" vertical="bottom" wrapText="0"/>
    </xf>
    <xf borderId="24" fillId="0" fontId="15" numFmtId="0" xfId="0" applyAlignment="1" applyBorder="1" applyFont="1">
      <alignment shrinkToFit="0" vertical="bottom" wrapText="0"/>
    </xf>
    <xf borderId="25" fillId="2" fontId="15" numFmtId="0" xfId="0" applyAlignment="1" applyBorder="1" applyFont="1">
      <alignment shrinkToFit="0" vertical="bottom" wrapText="0"/>
    </xf>
    <xf borderId="26" fillId="2" fontId="15" numFmtId="0" xfId="0" applyAlignment="1" applyBorder="1" applyFont="1">
      <alignment shrinkToFit="0" vertical="bottom" wrapText="0"/>
    </xf>
    <xf borderId="22" fillId="0" fontId="15" numFmtId="0" xfId="0" applyAlignment="1" applyBorder="1" applyFont="1">
      <alignment shrinkToFit="0" vertical="bottom" wrapText="1"/>
    </xf>
    <xf borderId="23" fillId="2" fontId="15" numFmtId="4" xfId="0" applyAlignment="1" applyBorder="1" applyFont="1" applyNumberFormat="1">
      <alignment shrinkToFit="0" vertical="bottom" wrapText="0"/>
    </xf>
    <xf borderId="23" fillId="0" fontId="15" numFmtId="4" xfId="0" applyAlignment="1" applyBorder="1" applyFont="1" applyNumberFormat="1">
      <alignment shrinkToFit="0" vertical="bottom" wrapText="0"/>
    </xf>
    <xf borderId="25" fillId="2" fontId="15" numFmtId="9" xfId="0" applyAlignment="1" applyBorder="1" applyFont="1" applyNumberFormat="1">
      <alignment shrinkToFit="0" vertical="bottom" wrapText="0"/>
    </xf>
    <xf borderId="26" fillId="2" fontId="15" numFmtId="9" xfId="0" applyAlignment="1" applyBorder="1" applyFont="1" applyNumberFormat="1">
      <alignment shrinkToFit="0" vertical="bottom" wrapText="0"/>
    </xf>
    <xf borderId="22" fillId="0" fontId="15" numFmtId="0" xfId="0" applyAlignment="1" applyBorder="1" applyFont="1">
      <alignment horizontal="left" shrinkToFit="0" vertical="bottom" wrapText="1"/>
    </xf>
    <xf borderId="27" fillId="2" fontId="17" numFmtId="0" xfId="0" applyAlignment="1" applyBorder="1" applyFont="1">
      <alignment shrinkToFit="0" vertical="bottom" wrapText="1"/>
    </xf>
    <xf borderId="28" fillId="2" fontId="17" numFmtId="164" xfId="0" applyAlignment="1" applyBorder="1" applyFont="1" applyNumberFormat="1">
      <alignment horizontal="center" shrinkToFit="0" vertical="bottom" wrapText="0"/>
    </xf>
    <xf borderId="28" fillId="2" fontId="17" numFmtId="164" xfId="0" applyAlignment="1" applyBorder="1" applyFont="1" applyNumberFormat="1">
      <alignment shrinkToFit="0" vertical="bottom" wrapText="0"/>
    </xf>
    <xf borderId="28" fillId="2" fontId="14" numFmtId="164" xfId="0" applyAlignment="1" applyBorder="1" applyFont="1" applyNumberFormat="1">
      <alignment shrinkToFit="0" vertical="bottom" wrapText="0"/>
    </xf>
    <xf borderId="28" fillId="2" fontId="14" numFmtId="4" xfId="0" applyAlignment="1" applyBorder="1" applyFont="1" applyNumberFormat="1">
      <alignment shrinkToFit="0" vertical="bottom" wrapText="0"/>
    </xf>
    <xf borderId="29" fillId="2" fontId="15" numFmtId="9" xfId="0" applyAlignment="1" applyBorder="1" applyFont="1" applyNumberFormat="1">
      <alignment shrinkToFit="0" vertical="bottom" wrapText="0"/>
    </xf>
    <xf borderId="30" fillId="2" fontId="15" numFmtId="9" xfId="0" applyAlignment="1" applyBorder="1" applyFont="1" applyNumberFormat="1">
      <alignment shrinkToFit="0" vertical="bottom" wrapText="0"/>
    </xf>
    <xf borderId="31" fillId="2" fontId="14" numFmtId="0" xfId="0" applyAlignment="1" applyBorder="1" applyFont="1">
      <alignment shrinkToFit="0" vertical="bottom" wrapText="1"/>
    </xf>
    <xf borderId="32" fillId="2" fontId="14" numFmtId="164" xfId="0" applyAlignment="1" applyBorder="1" applyFont="1" applyNumberFormat="1">
      <alignment horizontal="center" shrinkToFit="0" vertical="bottom" wrapText="0"/>
    </xf>
    <xf borderId="32" fillId="2" fontId="14" numFmtId="164" xfId="0" applyAlignment="1" applyBorder="1" applyFont="1" applyNumberFormat="1">
      <alignment shrinkToFit="0" vertical="bottom" wrapText="0"/>
    </xf>
    <xf borderId="32" fillId="2" fontId="14" numFmtId="0" xfId="0" applyAlignment="1" applyBorder="1" applyFont="1">
      <alignment shrinkToFit="0" vertical="bottom" wrapText="0"/>
    </xf>
    <xf borderId="32" fillId="2" fontId="15" numFmtId="0" xfId="0" applyAlignment="1" applyBorder="1" applyFont="1">
      <alignment shrinkToFit="0" vertical="bottom" wrapText="0"/>
    </xf>
    <xf borderId="33" fillId="2" fontId="15" numFmtId="9" xfId="0" applyAlignment="1" applyBorder="1" applyFont="1" applyNumberFormat="1">
      <alignment shrinkToFit="0" vertical="bottom" wrapText="0"/>
    </xf>
    <xf borderId="34" fillId="2" fontId="15" numFmtId="9" xfId="0" applyAlignment="1" applyBorder="1" applyFont="1" applyNumberFormat="1">
      <alignment shrinkToFit="0" vertical="bottom" wrapText="0"/>
    </xf>
    <xf borderId="23" fillId="4" fontId="15" numFmtId="164" xfId="0" applyAlignment="1" applyBorder="1" applyFill="1" applyFont="1" applyNumberFormat="1">
      <alignment horizontal="center" shrinkToFit="0" vertical="bottom" wrapText="0"/>
    </xf>
    <xf borderId="35" fillId="2" fontId="15" numFmtId="4" xfId="0" applyAlignment="1" applyBorder="1" applyFont="1" applyNumberFormat="1">
      <alignment shrinkToFit="0" vertical="bottom" wrapText="0"/>
    </xf>
    <xf borderId="36" fillId="0" fontId="15" numFmtId="0" xfId="0" applyAlignment="1" applyBorder="1" applyFont="1">
      <alignment horizontal="left" shrinkToFit="0" vertical="top" wrapText="1"/>
    </xf>
    <xf borderId="37" fillId="0" fontId="15" numFmtId="164" xfId="0" applyAlignment="1" applyBorder="1" applyFont="1" applyNumberFormat="1">
      <alignment horizontal="center" shrinkToFit="0" vertical="bottom" wrapText="0"/>
    </xf>
    <xf borderId="38" fillId="0" fontId="15" numFmtId="0" xfId="0" applyAlignment="1" applyBorder="1" applyFont="1">
      <alignment shrinkToFit="0" vertical="bottom" wrapText="0"/>
    </xf>
    <xf borderId="39" fillId="0" fontId="15" numFmtId="0" xfId="0" applyAlignment="1" applyBorder="1" applyFont="1">
      <alignment horizontal="left" shrinkToFit="0" vertical="top" wrapText="1"/>
    </xf>
    <xf borderId="40" fillId="0" fontId="15" numFmtId="164" xfId="0" applyAlignment="1" applyBorder="1" applyFont="1" applyNumberFormat="1">
      <alignment horizontal="center" shrinkToFit="0" vertical="bottom" wrapText="0"/>
    </xf>
    <xf borderId="17" fillId="2" fontId="18" numFmtId="164" xfId="0" applyAlignment="1" applyBorder="1" applyFont="1" applyNumberFormat="1">
      <alignment horizontal="center" shrinkToFit="0" vertical="bottom" wrapText="0"/>
    </xf>
    <xf borderId="17" fillId="2" fontId="18" numFmtId="164" xfId="0" applyAlignment="1" applyBorder="1" applyFont="1" applyNumberFormat="1">
      <alignment shrinkToFit="0" vertical="bottom" wrapText="0"/>
    </xf>
    <xf borderId="20" fillId="2" fontId="15" numFmtId="9" xfId="0" applyAlignment="1" applyBorder="1" applyFont="1" applyNumberFormat="1">
      <alignment shrinkToFit="0" vertical="bottom" wrapText="0"/>
    </xf>
    <xf borderId="21" fillId="2" fontId="15" numFmtId="9" xfId="0" applyAlignment="1" applyBorder="1" applyFont="1" applyNumberFormat="1">
      <alignment shrinkToFit="0" vertical="bottom" wrapText="0"/>
    </xf>
    <xf borderId="23" fillId="0" fontId="18" numFmtId="164" xfId="0" applyAlignment="1" applyBorder="1" applyFont="1" applyNumberFormat="1">
      <alignment horizontal="center" shrinkToFit="0" vertical="bottom" wrapText="0"/>
    </xf>
    <xf borderId="23" fillId="0" fontId="18" numFmtId="164" xfId="0" applyAlignment="1" applyBorder="1" applyFont="1" applyNumberFormat="1">
      <alignment shrinkToFit="0" vertical="bottom" wrapText="0"/>
    </xf>
    <xf borderId="36" fillId="0" fontId="15" numFmtId="0" xfId="0" applyAlignment="1" applyBorder="1" applyFont="1">
      <alignment horizontal="left" shrinkToFit="0" vertical="bottom" wrapText="1"/>
    </xf>
    <xf borderId="37" fillId="0" fontId="18" numFmtId="164" xfId="0" applyAlignment="1" applyBorder="1" applyFont="1" applyNumberFormat="1">
      <alignment horizontal="center" shrinkToFit="0" vertical="bottom" wrapText="0"/>
    </xf>
    <xf borderId="37" fillId="0" fontId="18" numFmtId="164" xfId="0" applyAlignment="1" applyBorder="1" applyFont="1" applyNumberFormat="1">
      <alignment shrinkToFit="0" vertical="bottom" wrapText="0"/>
    </xf>
    <xf borderId="37" fillId="0" fontId="15" numFmtId="4" xfId="0" applyAlignment="1" applyBorder="1" applyFont="1" applyNumberFormat="1">
      <alignment shrinkToFit="0" vertical="bottom" wrapText="0"/>
    </xf>
    <xf borderId="41" fillId="2" fontId="15" numFmtId="9" xfId="0" applyAlignment="1" applyBorder="1" applyFont="1" applyNumberFormat="1">
      <alignment shrinkToFit="0" vertical="bottom" wrapText="0"/>
    </xf>
    <xf borderId="42" fillId="2" fontId="15" numFmtId="9" xfId="0" applyAlignment="1" applyBorder="1" applyFont="1" applyNumberFormat="1">
      <alignment shrinkToFit="0" vertical="bottom" wrapText="0"/>
    </xf>
    <xf borderId="17" fillId="2" fontId="15" numFmtId="164" xfId="0" applyAlignment="1" applyBorder="1" applyFont="1" applyNumberFormat="1">
      <alignment horizontal="center" shrinkToFit="0" vertical="bottom" wrapText="0"/>
    </xf>
    <xf borderId="17" fillId="2" fontId="15" numFmtId="164" xfId="0" applyAlignment="1" applyBorder="1" applyFont="1" applyNumberFormat="1">
      <alignment shrinkToFit="0" vertical="bottom" wrapText="0"/>
    </xf>
    <xf borderId="28" fillId="2" fontId="18" numFmtId="164" xfId="0" applyAlignment="1" applyBorder="1" applyFont="1" applyNumberFormat="1">
      <alignment horizontal="center" shrinkToFit="0" vertical="bottom" wrapText="0"/>
    </xf>
    <xf borderId="28" fillId="2" fontId="18" numFmtId="164" xfId="0" applyAlignment="1" applyBorder="1" applyFont="1" applyNumberFormat="1">
      <alignment shrinkToFit="0" vertical="bottom" wrapText="0"/>
    </xf>
    <xf borderId="32" fillId="2" fontId="15" numFmtId="164" xfId="0" applyAlignment="1" applyBorder="1" applyFont="1" applyNumberFormat="1">
      <alignment horizontal="center" shrinkToFit="0" vertical="bottom" wrapText="0"/>
    </xf>
    <xf borderId="32" fillId="2" fontId="15" numFmtId="164" xfId="0" applyAlignment="1" applyBorder="1" applyFont="1" applyNumberFormat="1">
      <alignment shrinkToFit="0" vertical="bottom" wrapText="0"/>
    </xf>
    <xf borderId="37" fillId="0" fontId="15" numFmtId="164" xfId="0" applyAlignment="1" applyBorder="1" applyFont="1" applyNumberFormat="1">
      <alignment shrinkToFit="0" vertical="bottom" wrapText="0"/>
    </xf>
    <xf borderId="43" fillId="2" fontId="17" numFmtId="0" xfId="0" applyAlignment="1" applyBorder="1" applyFont="1">
      <alignment shrinkToFit="0" vertical="bottom" wrapText="1"/>
    </xf>
    <xf borderId="9" fillId="2" fontId="17" numFmtId="164" xfId="0" applyAlignment="1" applyBorder="1" applyFont="1" applyNumberFormat="1">
      <alignment horizontal="center" shrinkToFit="0" vertical="bottom" wrapText="0"/>
    </xf>
    <xf borderId="9" fillId="2" fontId="17" numFmtId="164" xfId="0" applyAlignment="1" applyBorder="1" applyFont="1" applyNumberFormat="1">
      <alignment shrinkToFit="0" vertical="bottom" wrapText="0"/>
    </xf>
    <xf borderId="9" fillId="2" fontId="14" numFmtId="4" xfId="0" applyAlignment="1" applyBorder="1" applyFont="1" applyNumberFormat="1">
      <alignment shrinkToFit="0" vertical="bottom" wrapText="0"/>
    </xf>
    <xf borderId="44" fillId="2" fontId="15" numFmtId="9" xfId="0" applyAlignment="1" applyBorder="1" applyFont="1" applyNumberFormat="1">
      <alignment shrinkToFit="0" vertical="bottom" wrapText="0"/>
    </xf>
    <xf borderId="45" fillId="2" fontId="15" numFmtId="9" xfId="0" applyAlignment="1" applyBorder="1" applyFont="1" applyNumberFormat="1">
      <alignment shrinkToFit="0" vertical="bottom" wrapText="0"/>
    </xf>
    <xf borderId="9" fillId="2" fontId="18" numFmtId="164" xfId="0" applyAlignment="1" applyBorder="1" applyFont="1" applyNumberFormat="1">
      <alignment horizontal="center" shrinkToFit="0" vertical="bottom" wrapText="0"/>
    </xf>
    <xf borderId="9" fillId="2" fontId="18" numFmtId="10" xfId="0" applyAlignment="1" applyBorder="1" applyFont="1" applyNumberFormat="1">
      <alignment horizontal="center" shrinkToFit="0" vertical="bottom" wrapText="0"/>
    </xf>
    <xf borderId="28" fillId="2" fontId="18" numFmtId="10" xfId="0" applyAlignment="1" applyBorder="1" applyFont="1" applyNumberFormat="1">
      <alignment horizontal="center" shrinkToFit="0" vertical="bottom" wrapText="0"/>
    </xf>
    <xf borderId="46" fillId="2" fontId="14" numFmtId="0" xfId="0" applyAlignment="1" applyBorder="1" applyFont="1">
      <alignment shrinkToFit="0" vertical="bottom" wrapText="1"/>
    </xf>
    <xf borderId="47" fillId="2" fontId="17" numFmtId="0" xfId="0" applyAlignment="1" applyBorder="1" applyFont="1">
      <alignment horizontal="center" shrinkToFit="0" vertical="bottom" wrapText="0"/>
    </xf>
    <xf borderId="47" fillId="2" fontId="17" numFmtId="0" xfId="0" applyAlignment="1" applyBorder="1" applyFont="1">
      <alignment shrinkToFit="0" vertical="bottom" wrapText="0"/>
    </xf>
    <xf borderId="29" fillId="2" fontId="17" numFmtId="0" xfId="0" applyAlignment="1" applyBorder="1" applyFont="1">
      <alignment shrinkToFit="0" vertical="bottom" wrapText="0"/>
    </xf>
    <xf borderId="48" fillId="0" fontId="19" numFmtId="0" xfId="0" applyAlignment="1" applyBorder="1" applyFont="1">
      <alignment shrinkToFit="0" vertical="bottom" wrapText="1"/>
    </xf>
    <xf borderId="0" fillId="0" fontId="20" numFmtId="0" xfId="0" applyAlignment="1" applyFont="1">
      <alignment horizontal="center" shrinkToFit="0" vertical="bottom" wrapText="0"/>
    </xf>
    <xf borderId="0" fillId="0" fontId="20" numFmtId="0" xfId="0" applyAlignment="1" applyFont="1">
      <alignment shrinkToFit="0" vertical="bottom" wrapText="0"/>
    </xf>
    <xf borderId="0" fillId="0" fontId="19" numFmtId="4" xfId="0" applyAlignment="1" applyFont="1" applyNumberFormat="1">
      <alignment shrinkToFit="0" vertical="bottom" wrapText="0"/>
    </xf>
    <xf borderId="49" fillId="0" fontId="6" numFmtId="0" xfId="0" applyAlignment="1" applyBorder="1" applyFont="1">
      <alignment shrinkToFit="0" vertical="bottom" wrapText="0"/>
    </xf>
    <xf borderId="50" fillId="0" fontId="6" numFmtId="0" xfId="0" applyAlignment="1" applyBorder="1" applyFont="1">
      <alignment shrinkToFit="0" vertical="bottom" wrapText="0"/>
    </xf>
    <xf borderId="48" fillId="0" fontId="10" numFmtId="0" xfId="0" applyAlignment="1" applyBorder="1" applyFont="1">
      <alignment horizontal="center" shrinkToFit="0" vertical="center" wrapText="0"/>
    </xf>
    <xf borderId="51" fillId="5" fontId="6" numFmtId="0" xfId="0" applyAlignment="1" applyBorder="1" applyFill="1" applyFont="1">
      <alignment shrinkToFit="0" vertical="bottom" wrapText="0"/>
    </xf>
    <xf borderId="52" fillId="5" fontId="6" numFmtId="0" xfId="0" applyAlignment="1" applyBorder="1" applyFont="1">
      <alignment shrinkToFit="0" vertical="bottom" wrapText="0"/>
    </xf>
    <xf borderId="48" fillId="0" fontId="10" numFmtId="0" xfId="0" applyAlignment="1" applyBorder="1" applyFont="1">
      <alignment horizontal="center" shrinkToFit="0" vertical="bottom" wrapText="0"/>
    </xf>
    <xf borderId="0" fillId="0" fontId="10" numFmtId="0" xfId="0" applyAlignment="1" applyFont="1">
      <alignment horizontal="left" shrinkToFit="0" vertical="bottom" wrapText="0"/>
    </xf>
    <xf borderId="48" fillId="0" fontId="6" numFmtId="0" xfId="0" applyAlignment="1" applyBorder="1" applyFont="1">
      <alignment shrinkToFit="0" vertical="bottom" wrapText="1"/>
    </xf>
    <xf borderId="53" fillId="0" fontId="6" numFmtId="0" xfId="0" applyAlignment="1" applyBorder="1" applyFont="1">
      <alignment horizontal="center" shrinkToFit="0" vertical="bottom" wrapText="1"/>
    </xf>
    <xf borderId="1" fillId="0" fontId="6" numFmtId="0" xfId="0" applyAlignment="1" applyBorder="1" applyFont="1">
      <alignment shrinkToFit="0" vertical="bottom" wrapText="0"/>
    </xf>
    <xf borderId="54" fillId="0" fontId="6" numFmtId="0" xfId="0" applyAlignment="1" applyBorder="1" applyFont="1">
      <alignment shrinkToFit="0" vertical="bottom" wrapText="0"/>
    </xf>
    <xf borderId="28" fillId="2" fontId="13" numFmtId="0" xfId="0" applyAlignment="1" applyBorder="1" applyFont="1">
      <alignment horizontal="center" shrinkToFit="0" vertical="bottom" wrapText="1"/>
    </xf>
    <xf borderId="4" fillId="2" fontId="14" numFmtId="0" xfId="0" applyAlignment="1" applyBorder="1" applyFont="1">
      <alignment horizontal="center" shrinkToFit="0" vertical="bottom" wrapText="0"/>
    </xf>
    <xf borderId="39" fillId="2" fontId="14" numFmtId="0" xfId="0" applyAlignment="1" applyBorder="1" applyFont="1">
      <alignment horizontal="center" shrinkToFit="0" vertical="center" wrapText="1"/>
    </xf>
    <xf borderId="40" fillId="2" fontId="14" numFmtId="0" xfId="0" applyAlignment="1" applyBorder="1" applyFont="1">
      <alignment horizontal="left" shrinkToFit="0" vertical="top" wrapText="1"/>
    </xf>
    <xf borderId="55" fillId="2" fontId="14" numFmtId="0" xfId="0" applyAlignment="1" applyBorder="1" applyFont="1">
      <alignment horizontal="center" shrinkToFit="0" vertical="center" wrapText="1"/>
    </xf>
    <xf borderId="55" fillId="2" fontId="16" numFmtId="0" xfId="0" applyAlignment="1" applyBorder="1" applyFont="1">
      <alignment horizontal="center" shrinkToFit="0" vertical="center" wrapText="1"/>
    </xf>
    <xf borderId="56" fillId="2" fontId="14" numFmtId="0" xfId="0" applyAlignment="1" applyBorder="1" applyFont="1">
      <alignment horizontal="center" shrinkToFit="0" vertical="center" wrapText="1"/>
    </xf>
    <xf borderId="57" fillId="0" fontId="12" numFmtId="0" xfId="0" applyBorder="1" applyFont="1"/>
    <xf borderId="58" fillId="0" fontId="12" numFmtId="0" xfId="0" applyBorder="1" applyFont="1"/>
    <xf borderId="16" fillId="2" fontId="14" numFmtId="0" xfId="0" applyAlignment="1" applyBorder="1" applyFont="1">
      <alignment shrinkToFit="0" vertical="center" wrapText="1"/>
    </xf>
    <xf borderId="20" fillId="2" fontId="14" numFmtId="0" xfId="0" applyAlignment="1" applyBorder="1" applyFont="1">
      <alignment shrinkToFit="0" vertical="center" wrapText="1"/>
    </xf>
    <xf borderId="38" fillId="2" fontId="14" numFmtId="0" xfId="0" applyAlignment="1" applyBorder="1" applyFont="1">
      <alignment horizontal="center" shrinkToFit="0" vertical="center" wrapText="0"/>
    </xf>
    <xf borderId="17" fillId="2" fontId="14" numFmtId="0" xfId="0" applyAlignment="1" applyBorder="1" applyFont="1">
      <alignment horizontal="center" shrinkToFit="0" vertical="center" wrapText="0"/>
    </xf>
    <xf borderId="17" fillId="2" fontId="14" numFmtId="0" xfId="0" applyAlignment="1" applyBorder="1" applyFont="1">
      <alignment shrinkToFit="0" vertical="center" wrapText="0"/>
    </xf>
    <xf borderId="21" fillId="2" fontId="14" numFmtId="0" xfId="0" applyAlignment="1" applyBorder="1" applyFont="1">
      <alignment shrinkToFit="0" vertical="center" wrapText="0"/>
    </xf>
    <xf borderId="0" fillId="0" fontId="6" numFmtId="0" xfId="0" applyAlignment="1" applyFont="1">
      <alignment shrinkToFit="0" vertical="center" wrapText="0"/>
    </xf>
    <xf borderId="22" fillId="0" fontId="15" numFmtId="0" xfId="0" applyAlignment="1" applyBorder="1" applyFont="1">
      <alignment horizontal="left" shrinkToFit="0" vertical="center" wrapText="1"/>
    </xf>
    <xf borderId="59" fillId="0" fontId="15" numFmtId="0" xfId="0" applyAlignment="1" applyBorder="1" applyFont="1">
      <alignment shrinkToFit="0" vertical="center" wrapText="1"/>
    </xf>
    <xf borderId="59" fillId="5" fontId="15" numFmtId="0" xfId="0" applyAlignment="1" applyBorder="1" applyFont="1">
      <alignment horizontal="center" shrinkToFit="0" vertical="center" wrapText="0"/>
    </xf>
    <xf borderId="23" fillId="2" fontId="15" numFmtId="0" xfId="0" applyAlignment="1" applyBorder="1" applyFont="1">
      <alignment horizontal="center" shrinkToFit="0" vertical="center" wrapText="0"/>
    </xf>
    <xf borderId="23" fillId="2" fontId="15" numFmtId="164" xfId="0" applyAlignment="1" applyBorder="1" applyFont="1" applyNumberFormat="1">
      <alignment shrinkToFit="0" vertical="center" wrapText="0"/>
    </xf>
    <xf borderId="26" fillId="2" fontId="15" numFmtId="4" xfId="0" applyAlignment="1" applyBorder="1" applyFont="1" applyNumberFormat="1">
      <alignment shrinkToFit="0" vertical="center" wrapText="0"/>
    </xf>
    <xf borderId="23" fillId="2" fontId="15" numFmtId="164" xfId="0" applyAlignment="1" applyBorder="1" applyFont="1" applyNumberFormat="1">
      <alignment horizontal="center" shrinkToFit="0" vertical="center" wrapText="0"/>
    </xf>
    <xf borderId="23" fillId="0" fontId="15" numFmtId="0" xfId="0" applyAlignment="1" applyBorder="1" applyFont="1">
      <alignment shrinkToFit="0" vertical="center" wrapText="1"/>
    </xf>
    <xf borderId="23" fillId="5" fontId="15" numFmtId="0" xfId="0" applyAlignment="1" applyBorder="1" applyFont="1">
      <alignment horizontal="center" shrinkToFit="0" vertical="center" wrapText="0"/>
    </xf>
    <xf borderId="37" fillId="0" fontId="15" numFmtId="0" xfId="0" applyAlignment="1" applyBorder="1" applyFont="1">
      <alignment shrinkToFit="0" vertical="center" wrapText="1"/>
    </xf>
    <xf borderId="37" fillId="5" fontId="15" numFmtId="0" xfId="0" applyAlignment="1" applyBorder="1" applyFont="1">
      <alignment horizontal="center" shrinkToFit="0" vertical="center" wrapText="0"/>
    </xf>
    <xf borderId="27" fillId="2" fontId="17" numFmtId="0" xfId="0" applyAlignment="1" applyBorder="1" applyFont="1">
      <alignment shrinkToFit="0" vertical="center" wrapText="1"/>
    </xf>
    <xf borderId="29" fillId="2" fontId="17" numFmtId="0" xfId="0" applyAlignment="1" applyBorder="1" applyFont="1">
      <alignment shrinkToFit="0" vertical="center" wrapText="1"/>
    </xf>
    <xf borderId="5" fillId="2" fontId="17" numFmtId="0" xfId="0" applyAlignment="1" applyBorder="1" applyFont="1">
      <alignment horizontal="center" shrinkToFit="0" vertical="center" wrapText="0"/>
    </xf>
    <xf borderId="28" fillId="2" fontId="17" numFmtId="0" xfId="0" applyAlignment="1" applyBorder="1" applyFont="1">
      <alignment horizontal="center" shrinkToFit="0" vertical="center" wrapText="0"/>
    </xf>
    <xf borderId="28" fillId="2" fontId="17" numFmtId="0" xfId="0" applyAlignment="1" applyBorder="1" applyFont="1">
      <alignment shrinkToFit="0" vertical="center" wrapText="0"/>
    </xf>
    <xf borderId="28" fillId="2" fontId="14" numFmtId="0" xfId="0" applyAlignment="1" applyBorder="1" applyFont="1">
      <alignment shrinkToFit="0" vertical="center" wrapText="0"/>
    </xf>
    <xf borderId="30" fillId="2" fontId="14" numFmtId="4" xfId="0" applyAlignment="1" applyBorder="1" applyFont="1" applyNumberFormat="1">
      <alignment shrinkToFit="0" vertical="center" wrapText="0"/>
    </xf>
    <xf borderId="31" fillId="2" fontId="14" numFmtId="0" xfId="0" applyAlignment="1" applyBorder="1" applyFont="1">
      <alignment shrinkToFit="0" vertical="center" wrapText="1"/>
    </xf>
    <xf borderId="33" fillId="2" fontId="14" numFmtId="0" xfId="0" applyAlignment="1" applyBorder="1" applyFont="1">
      <alignment shrinkToFit="0" vertical="center" wrapText="1"/>
    </xf>
    <xf borderId="60" fillId="2" fontId="14" numFmtId="0" xfId="0" applyAlignment="1" applyBorder="1" applyFont="1">
      <alignment horizontal="center" shrinkToFit="0" vertical="center" wrapText="0"/>
    </xf>
    <xf borderId="32" fillId="2" fontId="14" numFmtId="0" xfId="0" applyAlignment="1" applyBorder="1" applyFont="1">
      <alignment horizontal="center" shrinkToFit="0" vertical="center" wrapText="0"/>
    </xf>
    <xf borderId="32" fillId="2" fontId="14" numFmtId="0" xfId="0" applyAlignment="1" applyBorder="1" applyFont="1">
      <alignment shrinkToFit="0" vertical="center" wrapText="0"/>
    </xf>
    <xf borderId="34" fillId="2" fontId="14" numFmtId="0" xfId="0" applyAlignment="1" applyBorder="1" applyFont="1">
      <alignment shrinkToFit="0" vertical="center" wrapText="0"/>
    </xf>
    <xf borderId="61" fillId="0" fontId="15" numFmtId="0" xfId="0" applyAlignment="1" applyBorder="1" applyFont="1">
      <alignment shrinkToFit="0" vertical="center" wrapText="1"/>
    </xf>
    <xf borderId="17" fillId="6" fontId="14" numFmtId="0" xfId="0" applyAlignment="1" applyBorder="1" applyFill="1" applyFont="1">
      <alignment horizontal="left" shrinkToFit="0" vertical="center" wrapText="1"/>
    </xf>
    <xf borderId="38" fillId="6" fontId="14" numFmtId="0" xfId="0" applyAlignment="1" applyBorder="1" applyFont="1">
      <alignment shrinkToFit="0" vertical="center" wrapText="1"/>
    </xf>
    <xf borderId="60" fillId="2" fontId="15" numFmtId="0" xfId="0" applyAlignment="1" applyBorder="1" applyFont="1">
      <alignment horizontal="center" shrinkToFit="0" vertical="center" wrapText="0"/>
    </xf>
    <xf borderId="32" fillId="2" fontId="15" numFmtId="0" xfId="0" applyAlignment="1" applyBorder="1" applyFont="1">
      <alignment horizontal="center" shrinkToFit="0" vertical="center" wrapText="0"/>
    </xf>
    <xf borderId="32" fillId="2" fontId="15" numFmtId="0" xfId="0" applyAlignment="1" applyBorder="1" applyFont="1">
      <alignment shrinkToFit="0" vertical="center" wrapText="0"/>
    </xf>
    <xf borderId="34" fillId="2" fontId="15" numFmtId="0" xfId="0" applyAlignment="1" applyBorder="1" applyFont="1">
      <alignment shrinkToFit="0" vertical="center" wrapText="0"/>
    </xf>
    <xf borderId="23" fillId="0" fontId="15" numFmtId="0" xfId="0" applyAlignment="1" applyBorder="1" applyFont="1">
      <alignment horizontal="left" shrinkToFit="0" vertical="center" wrapText="1"/>
    </xf>
    <xf borderId="38" fillId="0" fontId="15" numFmtId="0" xfId="0" applyAlignment="1" applyBorder="1" applyFont="1">
      <alignment shrinkToFit="0" vertical="center" wrapText="1"/>
    </xf>
    <xf borderId="38" fillId="5" fontId="15" numFmtId="0" xfId="0" applyAlignment="1" applyBorder="1" applyFont="1">
      <alignment horizontal="center" shrinkToFit="0" vertical="center" wrapText="0"/>
    </xf>
    <xf borderId="17" fillId="2" fontId="15" numFmtId="164" xfId="0" applyAlignment="1" applyBorder="1" applyFont="1" applyNumberFormat="1">
      <alignment horizontal="center" shrinkToFit="0" vertical="center" wrapText="0"/>
    </xf>
    <xf borderId="37" fillId="0" fontId="15" numFmtId="0" xfId="0" applyAlignment="1" applyBorder="1" applyFont="1">
      <alignment horizontal="left" shrinkToFit="0" vertical="center" wrapText="1"/>
    </xf>
    <xf borderId="0" fillId="0" fontId="6" numFmtId="4" xfId="0" applyAlignment="1" applyFont="1" applyNumberFormat="1">
      <alignment shrinkToFit="0" vertical="center" wrapText="0"/>
    </xf>
    <xf borderId="5" fillId="2" fontId="18" numFmtId="0" xfId="0" applyAlignment="1" applyBorder="1" applyFont="1">
      <alignment horizontal="center" shrinkToFit="0" vertical="center" wrapText="0"/>
    </xf>
    <xf borderId="28" fillId="2" fontId="18" numFmtId="0" xfId="0" applyAlignment="1" applyBorder="1" applyFont="1">
      <alignment horizontal="center" shrinkToFit="0" vertical="center" wrapText="0"/>
    </xf>
    <xf borderId="28" fillId="2" fontId="18" numFmtId="0" xfId="0" applyAlignment="1" applyBorder="1" applyFont="1">
      <alignment shrinkToFit="0" vertical="center" wrapText="0"/>
    </xf>
    <xf borderId="32" fillId="2" fontId="15" numFmtId="164" xfId="0" applyAlignment="1" applyBorder="1" applyFont="1" applyNumberFormat="1">
      <alignment horizontal="center" shrinkToFit="0" vertical="center" wrapText="0"/>
    </xf>
    <xf borderId="32" fillId="2" fontId="15" numFmtId="164" xfId="0" applyAlignment="1" applyBorder="1" applyFont="1" applyNumberFormat="1">
      <alignment shrinkToFit="0" vertical="center" wrapText="0"/>
    </xf>
    <xf borderId="62" fillId="2" fontId="14" numFmtId="0" xfId="0" applyAlignment="1" applyBorder="1" applyFont="1">
      <alignment shrinkToFit="0" vertical="center" wrapText="1"/>
    </xf>
    <xf borderId="63" fillId="2" fontId="14" numFmtId="0" xfId="0" applyAlignment="1" applyBorder="1" applyFont="1">
      <alignment shrinkToFit="0" vertical="center" wrapText="1"/>
    </xf>
    <xf borderId="64" fillId="2" fontId="18" numFmtId="0" xfId="0" applyAlignment="1" applyBorder="1" applyFont="1">
      <alignment horizontal="center" shrinkToFit="0" vertical="center" wrapText="0"/>
    </xf>
    <xf borderId="19" fillId="2" fontId="18" numFmtId="0" xfId="0" applyAlignment="1" applyBorder="1" applyFont="1">
      <alignment horizontal="center" shrinkToFit="0" vertical="center" wrapText="0"/>
    </xf>
    <xf borderId="19" fillId="2" fontId="18" numFmtId="0" xfId="0" applyAlignment="1" applyBorder="1" applyFont="1">
      <alignment shrinkToFit="0" vertical="center" wrapText="0"/>
    </xf>
    <xf borderId="65" fillId="2" fontId="15" numFmtId="0" xfId="0" applyAlignment="1" applyBorder="1" applyFont="1">
      <alignment shrinkToFit="0" vertical="center" wrapText="0"/>
    </xf>
    <xf borderId="59" fillId="0" fontId="15" numFmtId="0" xfId="0" applyAlignment="1" applyBorder="1" applyFont="1">
      <alignment horizontal="left" shrinkToFit="0" vertical="center" wrapText="1"/>
    </xf>
    <xf borderId="59" fillId="5" fontId="18" numFmtId="0" xfId="0" applyAlignment="1" applyBorder="1" applyFont="1">
      <alignment horizontal="center" shrinkToFit="0" vertical="center" wrapText="0"/>
    </xf>
    <xf borderId="23" fillId="2" fontId="18" numFmtId="164" xfId="0" applyAlignment="1" applyBorder="1" applyFont="1" applyNumberFormat="1">
      <alignment horizontal="center" shrinkToFit="0" vertical="center" wrapText="0"/>
    </xf>
    <xf borderId="23" fillId="2" fontId="18" numFmtId="164" xfId="0" applyAlignment="1" applyBorder="1" applyFont="1" applyNumberFormat="1">
      <alignment shrinkToFit="0" vertical="center" wrapText="0"/>
    </xf>
    <xf borderId="61" fillId="0" fontId="15" numFmtId="0" xfId="0" applyAlignment="1" applyBorder="1" applyFont="1">
      <alignment horizontal="left" shrinkToFit="0" vertical="center" wrapText="1"/>
    </xf>
    <xf borderId="61" fillId="5" fontId="18" numFmtId="0" xfId="0" applyAlignment="1" applyBorder="1" applyFont="1">
      <alignment horizontal="center" shrinkToFit="0" vertical="center" wrapText="0"/>
    </xf>
    <xf borderId="35" fillId="2" fontId="18" numFmtId="164" xfId="0" applyAlignment="1" applyBorder="1" applyFont="1" applyNumberFormat="1">
      <alignment horizontal="center" shrinkToFit="0" vertical="center" wrapText="0"/>
    </xf>
    <xf borderId="42" fillId="2" fontId="15" numFmtId="4" xfId="0" applyAlignment="1" applyBorder="1" applyFont="1" applyNumberFormat="1">
      <alignment shrinkToFit="0" vertical="center" wrapText="0"/>
    </xf>
    <xf borderId="66" fillId="2" fontId="14" numFmtId="0" xfId="0" applyAlignment="1" applyBorder="1" applyFont="1">
      <alignment shrinkToFit="0" vertical="center" wrapText="1"/>
    </xf>
    <xf borderId="66" fillId="2" fontId="17" numFmtId="0" xfId="0" applyAlignment="1" applyBorder="1" applyFont="1">
      <alignment horizontal="center" shrinkToFit="0" vertical="center" wrapText="0"/>
    </xf>
    <xf borderId="13" fillId="2" fontId="17" numFmtId="0" xfId="0" applyAlignment="1" applyBorder="1" applyFont="1">
      <alignment horizontal="center" shrinkToFit="0" vertical="center" wrapText="0"/>
    </xf>
    <xf borderId="13" fillId="2" fontId="17" numFmtId="0" xfId="0" applyAlignment="1" applyBorder="1" applyFont="1">
      <alignment shrinkToFit="0" vertical="center" wrapText="0"/>
    </xf>
    <xf borderId="58" fillId="2" fontId="14" numFmtId="4" xfId="0" applyAlignment="1" applyBorder="1" applyFont="1" applyNumberFormat="1">
      <alignment shrinkToFit="0" vertical="center" wrapText="0"/>
    </xf>
    <xf borderId="53" fillId="2" fontId="14" numFmtId="0" xfId="0" applyAlignment="1" applyBorder="1" applyFont="1">
      <alignment shrinkToFit="0" vertical="center" wrapText="1"/>
    </xf>
    <xf borderId="13" fillId="2" fontId="14" numFmtId="0" xfId="0" applyAlignment="1" applyBorder="1" applyFont="1">
      <alignment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customschemas.google.com/relationships/workbookmetadata" Target="metadata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1</xdr:row>
      <xdr:rowOff>0</xdr:rowOff>
    </xdr:from>
    <xdr:ext cx="5391150" cy="10287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5114925" cy="981075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9525</xdr:colOff>
      <xdr:row>0</xdr:row>
      <xdr:rowOff>0</xdr:rowOff>
    </xdr:from>
    <xdr:ext cx="5114925" cy="981075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0"/>
  <sheetData>
    <row r="1"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>
      <c r="A2" s="2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>
      <c r="A3" s="1"/>
      <c r="B3" s="2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>
      <c r="A6" s="1"/>
      <c r="B6" s="1"/>
      <c r="C6" s="3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>
      <c r="A7" s="1"/>
      <c r="B7" s="1"/>
      <c r="C7" s="3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>
      <c r="A12" s="4" t="s">
        <v>0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>
      <c r="A13" s="3"/>
      <c r="B13" s="5"/>
      <c r="C13" s="5"/>
      <c r="D13" s="5"/>
      <c r="E13" s="5"/>
      <c r="F13" s="5"/>
      <c r="G13" s="5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>
      <c r="A14" s="4" t="s">
        <v>1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>
      <c r="A15" s="3"/>
      <c r="B15" s="5"/>
      <c r="C15" s="5"/>
      <c r="D15" s="6"/>
      <c r="E15" s="5"/>
      <c r="F15" s="5"/>
      <c r="G15" s="5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>
      <c r="A16" s="3" t="s">
        <v>2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>
      <c r="A17" s="5"/>
      <c r="B17" s="5"/>
      <c r="C17" s="5"/>
      <c r="D17" s="5"/>
      <c r="E17" s="5"/>
      <c r="F17" s="5"/>
      <c r="G17" s="5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>
      <c r="A18" s="4" t="s">
        <v>3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>
      <c r="A22" s="1"/>
      <c r="B22" s="1"/>
      <c r="C22" s="7"/>
      <c r="D22" s="8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12:G12"/>
    <mergeCell ref="A14:G14"/>
    <mergeCell ref="A16:G16"/>
    <mergeCell ref="A18:G18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.75"/>
    <col customWidth="1" min="2" max="2" width="84.0"/>
    <col customWidth="1" min="3" max="11" width="7.88"/>
  </cols>
  <sheetData>
    <row r="1" ht="12.0" customHeight="1">
      <c r="A1" s="9"/>
    </row>
    <row r="2" ht="81.0" customHeight="1">
      <c r="B2" s="2"/>
      <c r="C2" s="10"/>
      <c r="D2" s="10"/>
      <c r="E2" s="10"/>
      <c r="F2" s="10"/>
      <c r="G2" s="10"/>
      <c r="H2" s="10"/>
      <c r="I2" s="10"/>
      <c r="J2" s="10"/>
      <c r="K2" s="10"/>
    </row>
    <row r="3">
      <c r="B3" s="11" t="s">
        <v>4</v>
      </c>
      <c r="C3" s="12"/>
      <c r="D3" s="12"/>
      <c r="E3" s="12"/>
      <c r="F3" s="12"/>
      <c r="G3" s="12"/>
      <c r="H3" s="12"/>
      <c r="I3" s="12"/>
      <c r="J3" s="12"/>
    </row>
    <row r="4" ht="18.75" customHeight="1">
      <c r="B4" s="13" t="s">
        <v>5</v>
      </c>
      <c r="C4" s="12"/>
      <c r="D4" s="12"/>
      <c r="E4" s="12"/>
      <c r="F4" s="12"/>
      <c r="G4" s="12"/>
      <c r="H4" s="12"/>
      <c r="I4" s="12"/>
      <c r="J4" s="12"/>
    </row>
    <row r="5" ht="12.0" customHeight="1">
      <c r="B5" s="14"/>
      <c r="C5" s="12"/>
      <c r="D5" s="12"/>
      <c r="E5" s="12"/>
      <c r="F5" s="12"/>
      <c r="G5" s="12"/>
      <c r="H5" s="12"/>
      <c r="I5" s="12"/>
      <c r="J5" s="12"/>
    </row>
    <row r="6" ht="27.0" customHeight="1">
      <c r="B6" s="14" t="s">
        <v>6</v>
      </c>
      <c r="C6" s="12"/>
      <c r="D6" s="12"/>
      <c r="E6" s="12"/>
      <c r="F6" s="12"/>
      <c r="G6" s="12"/>
      <c r="H6" s="12"/>
      <c r="I6" s="12"/>
      <c r="J6" s="12"/>
    </row>
    <row r="7" ht="27.0" customHeight="1">
      <c r="B7" s="14" t="s">
        <v>7</v>
      </c>
      <c r="C7" s="12"/>
      <c r="D7" s="12"/>
      <c r="E7" s="12"/>
      <c r="F7" s="12"/>
      <c r="G7" s="12"/>
      <c r="H7" s="12"/>
      <c r="I7" s="12"/>
      <c r="J7" s="12"/>
    </row>
    <row r="8" ht="27.0" customHeight="1">
      <c r="B8" s="14" t="s">
        <v>8</v>
      </c>
      <c r="C8" s="12"/>
      <c r="D8" s="12"/>
      <c r="E8" s="12"/>
      <c r="F8" s="12"/>
      <c r="G8" s="12"/>
      <c r="H8" s="12"/>
      <c r="I8" s="12"/>
      <c r="J8" s="12"/>
    </row>
    <row r="9" ht="27.0" customHeight="1">
      <c r="B9" s="14" t="s">
        <v>9</v>
      </c>
      <c r="C9" s="12"/>
      <c r="D9" s="12"/>
      <c r="E9" s="12"/>
      <c r="F9" s="12"/>
      <c r="G9" s="12"/>
      <c r="H9" s="12"/>
      <c r="I9" s="12"/>
      <c r="J9" s="12"/>
    </row>
    <row r="10" ht="27.0" customHeight="1">
      <c r="B10" s="14" t="s">
        <v>10</v>
      </c>
      <c r="C10" s="12"/>
      <c r="D10" s="12"/>
      <c r="E10" s="12"/>
      <c r="F10" s="12"/>
      <c r="G10" s="12"/>
      <c r="H10" s="12"/>
      <c r="I10" s="12"/>
      <c r="J10" s="12"/>
    </row>
    <row r="11" ht="27.0" customHeight="1">
      <c r="B11" s="14" t="s">
        <v>11</v>
      </c>
      <c r="C11" s="12"/>
      <c r="D11" s="12"/>
      <c r="E11" s="12"/>
      <c r="F11" s="12"/>
      <c r="G11" s="12"/>
      <c r="H11" s="12"/>
      <c r="I11" s="12"/>
      <c r="J11" s="12"/>
    </row>
    <row r="12" ht="27.0" customHeight="1">
      <c r="B12" s="15" t="s">
        <v>12</v>
      </c>
      <c r="C12" s="12"/>
      <c r="D12" s="12"/>
      <c r="E12" s="12"/>
      <c r="F12" s="12"/>
      <c r="G12" s="12"/>
      <c r="H12" s="12"/>
      <c r="I12" s="12"/>
      <c r="J12" s="12"/>
    </row>
    <row r="13" ht="27.0" customHeight="1">
      <c r="B13" s="16" t="s">
        <v>13</v>
      </c>
      <c r="C13" s="12"/>
      <c r="D13" s="12"/>
      <c r="E13" s="12"/>
      <c r="F13" s="12"/>
      <c r="G13" s="12"/>
      <c r="H13" s="12"/>
      <c r="I13" s="12"/>
      <c r="J13" s="12"/>
    </row>
    <row r="14" ht="26.25" customHeight="1">
      <c r="B14" s="15" t="s">
        <v>14</v>
      </c>
      <c r="C14" s="12"/>
      <c r="D14" s="12"/>
      <c r="E14" s="12"/>
      <c r="F14" s="12"/>
      <c r="G14" s="12"/>
      <c r="H14" s="12"/>
      <c r="I14" s="12"/>
      <c r="J14" s="12"/>
    </row>
    <row r="15" ht="26.25" customHeight="1">
      <c r="B15" s="15" t="s">
        <v>15</v>
      </c>
      <c r="C15" s="12"/>
      <c r="D15" s="12"/>
      <c r="E15" s="12"/>
      <c r="F15" s="12"/>
      <c r="G15" s="12"/>
      <c r="H15" s="12"/>
      <c r="I15" s="12"/>
      <c r="J15" s="12"/>
    </row>
    <row r="16" ht="26.25" customHeight="1">
      <c r="B16" s="15" t="s">
        <v>16</v>
      </c>
      <c r="C16" s="12"/>
      <c r="D16" s="12"/>
      <c r="E16" s="12"/>
      <c r="F16" s="12"/>
      <c r="G16" s="12"/>
      <c r="H16" s="12"/>
      <c r="I16" s="12"/>
      <c r="J16" s="12"/>
    </row>
    <row r="17" ht="27.0" customHeight="1">
      <c r="B17" s="17"/>
      <c r="C17" s="12"/>
      <c r="D17" s="12"/>
      <c r="E17" s="12"/>
      <c r="F17" s="12"/>
      <c r="G17" s="12"/>
      <c r="H17" s="12"/>
      <c r="I17" s="12"/>
      <c r="J17" s="12"/>
    </row>
    <row r="18" ht="27.0" customHeight="1">
      <c r="B18" s="18"/>
      <c r="C18" s="12"/>
      <c r="D18" s="12"/>
      <c r="E18" s="12"/>
      <c r="F18" s="12"/>
      <c r="G18" s="12"/>
      <c r="H18" s="12"/>
      <c r="I18" s="12"/>
      <c r="J18" s="12"/>
    </row>
    <row r="19" ht="27.0" customHeight="1">
      <c r="B19" s="18"/>
      <c r="C19" s="12"/>
      <c r="D19" s="12"/>
      <c r="E19" s="12"/>
      <c r="F19" s="12"/>
      <c r="G19" s="12"/>
      <c r="H19" s="12"/>
      <c r="I19" s="12"/>
      <c r="J19" s="12"/>
    </row>
    <row r="20" ht="27.0" customHeight="1">
      <c r="B20" s="19"/>
      <c r="C20" s="12"/>
      <c r="D20" s="12"/>
      <c r="E20" s="12"/>
      <c r="F20" s="12"/>
      <c r="G20" s="12"/>
      <c r="H20" s="12"/>
      <c r="I20" s="12"/>
      <c r="J20" s="12"/>
    </row>
    <row r="21" ht="27.0" customHeight="1">
      <c r="B21" s="19"/>
      <c r="C21" s="12"/>
      <c r="D21" s="12"/>
      <c r="E21" s="12"/>
      <c r="F21" s="12"/>
      <c r="G21" s="12"/>
      <c r="H21" s="12"/>
      <c r="I21" s="12"/>
      <c r="J21" s="12"/>
    </row>
    <row r="22" ht="27.0" customHeight="1">
      <c r="B22" s="19"/>
      <c r="C22" s="12"/>
      <c r="D22" s="12"/>
      <c r="E22" s="12"/>
      <c r="F22" s="12"/>
      <c r="G22" s="12"/>
      <c r="H22" s="12"/>
      <c r="I22" s="12"/>
      <c r="J22" s="12"/>
    </row>
    <row r="23" ht="18.75" customHeight="1">
      <c r="B23" s="19"/>
    </row>
    <row r="24" ht="18.75" customHeight="1">
      <c r="B24" s="20"/>
    </row>
    <row r="25" ht="18.75" customHeight="1">
      <c r="B25" s="20"/>
    </row>
    <row r="26" ht="18.75" customHeight="1">
      <c r="B26" s="21"/>
    </row>
    <row r="27" ht="18.75" customHeight="1">
      <c r="B27" s="21"/>
    </row>
    <row r="28" ht="18.75" customHeight="1">
      <c r="B28" s="22"/>
    </row>
    <row r="29" ht="18.75" customHeight="1">
      <c r="B29" s="22"/>
    </row>
    <row r="30" ht="18.75" customHeight="1">
      <c r="B30" s="22"/>
    </row>
    <row r="31" ht="18.75" customHeight="1">
      <c r="B31" s="22"/>
    </row>
    <row r="32" ht="18.75" customHeight="1">
      <c r="B32" s="22"/>
    </row>
    <row r="33" ht="12.0" customHeight="1"/>
    <row r="34" ht="12.0" customHeight="1"/>
    <row r="35" ht="12.0" customHeight="1"/>
    <row r="36" ht="12.0" customHeight="1"/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2.63" defaultRowHeight="15.0"/>
  <cols>
    <col customWidth="1" min="1" max="1" width="45.5"/>
    <col customWidth="1" min="2" max="2" width="11.13"/>
    <col customWidth="1" min="3" max="3" width="10.0"/>
    <col customWidth="1" min="4" max="4" width="12.0"/>
    <col customWidth="1" min="5" max="5" width="12.88"/>
    <col customWidth="1" min="6" max="6" width="2.13"/>
    <col customWidth="1" min="7" max="7" width="12.25"/>
    <col customWidth="1" min="8" max="8" width="12.13"/>
    <col customWidth="1" min="9" max="9" width="11.38"/>
    <col customWidth="1" min="10" max="10" width="12.25"/>
    <col customWidth="1" min="11" max="11" width="15.63"/>
    <col customWidth="1" min="12" max="14" width="8.0"/>
  </cols>
  <sheetData>
    <row r="1" ht="73.5" customHeight="1">
      <c r="A1" s="23"/>
      <c r="B1" s="24"/>
      <c r="C1" s="24"/>
      <c r="D1" s="24"/>
      <c r="E1" s="24"/>
      <c r="F1" s="24"/>
      <c r="G1" s="24"/>
      <c r="H1" s="24"/>
      <c r="I1" s="24"/>
      <c r="J1" s="24"/>
    </row>
    <row r="2" ht="15.75" customHeight="1">
      <c r="A2" s="25" t="s">
        <v>17</v>
      </c>
      <c r="B2" s="26"/>
      <c r="C2" s="27"/>
      <c r="D2" s="27"/>
      <c r="E2" s="28"/>
      <c r="F2" s="29"/>
      <c r="G2" s="30" t="s">
        <v>18</v>
      </c>
      <c r="H2" s="31"/>
      <c r="I2" s="30" t="s">
        <v>19</v>
      </c>
      <c r="J2" s="31"/>
      <c r="K2" s="12"/>
      <c r="L2" s="12"/>
      <c r="M2" s="12"/>
      <c r="N2" s="12"/>
    </row>
    <row r="3" ht="12.75" customHeight="1">
      <c r="A3" s="32" t="s">
        <v>20</v>
      </c>
      <c r="B3" s="33" t="s">
        <v>21</v>
      </c>
      <c r="C3" s="33" t="s">
        <v>22</v>
      </c>
      <c r="D3" s="34" t="s">
        <v>23</v>
      </c>
      <c r="E3" s="35" t="s">
        <v>24</v>
      </c>
      <c r="F3" s="29"/>
      <c r="G3" s="36" t="s">
        <v>25</v>
      </c>
      <c r="H3" s="37" t="s">
        <v>26</v>
      </c>
      <c r="I3" s="36" t="s">
        <v>25</v>
      </c>
      <c r="J3" s="37" t="s">
        <v>26</v>
      </c>
      <c r="K3" s="12"/>
      <c r="L3" s="12"/>
      <c r="M3" s="12"/>
      <c r="N3" s="12"/>
    </row>
    <row r="4" ht="13.5" customHeight="1">
      <c r="A4" s="38"/>
      <c r="B4" s="39"/>
      <c r="C4" s="39"/>
      <c r="D4" s="39"/>
      <c r="E4" s="39"/>
      <c r="F4" s="29"/>
      <c r="G4" s="40" t="s">
        <v>27</v>
      </c>
      <c r="H4" s="41" t="s">
        <v>27</v>
      </c>
      <c r="I4" s="40" t="s">
        <v>27</v>
      </c>
      <c r="J4" s="41" t="s">
        <v>27</v>
      </c>
      <c r="K4" s="12"/>
      <c r="L4" s="12"/>
      <c r="M4" s="12"/>
      <c r="N4" s="12"/>
    </row>
    <row r="5" ht="12.75" customHeight="1">
      <c r="A5" s="42" t="s">
        <v>28</v>
      </c>
      <c r="B5" s="43"/>
      <c r="C5" s="44"/>
      <c r="D5" s="44"/>
      <c r="E5" s="45"/>
      <c r="F5" s="46"/>
      <c r="G5" s="47"/>
      <c r="H5" s="48"/>
      <c r="I5" s="49"/>
      <c r="J5" s="50"/>
    </row>
    <row r="6" ht="12.0" customHeight="1">
      <c r="A6" s="51">
        <v>1.1</v>
      </c>
      <c r="B6" s="52"/>
      <c r="C6" s="53"/>
      <c r="D6" s="53"/>
      <c r="E6" s="54"/>
      <c r="F6" s="55"/>
      <c r="G6" s="54"/>
      <c r="H6" s="54"/>
      <c r="I6" s="56"/>
      <c r="J6" s="57"/>
    </row>
    <row r="7" ht="12.0" customHeight="1">
      <c r="A7" s="58" t="s">
        <v>29</v>
      </c>
      <c r="B7" s="52"/>
      <c r="C7" s="53">
        <v>0.0</v>
      </c>
      <c r="D7" s="53">
        <v>0.0</v>
      </c>
      <c r="E7" s="59">
        <f t="shared" ref="E7:E8" si="1">C7*D7</f>
        <v>0</v>
      </c>
      <c r="F7" s="55"/>
      <c r="G7" s="59">
        <f t="shared" ref="G7:G8" si="2">E7-H7</f>
        <v>0</v>
      </c>
      <c r="H7" s="60">
        <v>0.0</v>
      </c>
      <c r="I7" s="61" t="str">
        <f t="shared" ref="I7:I8" si="3">G7/(G7+H7)</f>
        <v>#DIV/0!</v>
      </c>
      <c r="J7" s="62" t="str">
        <f t="shared" ref="J7:J8" si="4">H7/(G7+H7)</f>
        <v>#DIV/0!</v>
      </c>
    </row>
    <row r="8" ht="12.75" customHeight="1">
      <c r="A8" s="58" t="s">
        <v>30</v>
      </c>
      <c r="B8" s="52"/>
      <c r="C8" s="53">
        <v>0.0</v>
      </c>
      <c r="D8" s="53">
        <v>0.0</v>
      </c>
      <c r="E8" s="59">
        <f t="shared" si="1"/>
        <v>0</v>
      </c>
      <c r="F8" s="55"/>
      <c r="G8" s="59">
        <f t="shared" si="2"/>
        <v>0</v>
      </c>
      <c r="H8" s="60">
        <v>0.0</v>
      </c>
      <c r="I8" s="61" t="str">
        <f t="shared" si="3"/>
        <v>#DIV/0!</v>
      </c>
      <c r="J8" s="62" t="str">
        <f t="shared" si="4"/>
        <v>#DIV/0!</v>
      </c>
    </row>
    <row r="9" ht="12.75" customHeight="1">
      <c r="A9" s="63">
        <v>1.2</v>
      </c>
      <c r="B9" s="52"/>
      <c r="C9" s="53">
        <v>0.0</v>
      </c>
      <c r="D9" s="53">
        <v>0.0</v>
      </c>
      <c r="E9" s="59"/>
      <c r="F9" s="55"/>
      <c r="G9" s="59"/>
      <c r="H9" s="60"/>
      <c r="I9" s="61"/>
      <c r="J9" s="62"/>
    </row>
    <row r="10" ht="12.75" customHeight="1">
      <c r="A10" s="58" t="s">
        <v>31</v>
      </c>
      <c r="B10" s="52"/>
      <c r="C10" s="53">
        <v>0.0</v>
      </c>
      <c r="D10" s="53">
        <v>0.0</v>
      </c>
      <c r="E10" s="59">
        <f t="shared" ref="E10:E11" si="5">C10*D10</f>
        <v>0</v>
      </c>
      <c r="F10" s="55"/>
      <c r="G10" s="59">
        <f t="shared" ref="G10:G11" si="6">E10-H10</f>
        <v>0</v>
      </c>
      <c r="H10" s="60">
        <v>0.0</v>
      </c>
      <c r="I10" s="61" t="str">
        <f t="shared" ref="I10:I12" si="7">G10/(G10+H10)</f>
        <v>#DIV/0!</v>
      </c>
      <c r="J10" s="62" t="str">
        <f t="shared" ref="J10:J12" si="8">H10/(G10+H10)</f>
        <v>#DIV/0!</v>
      </c>
    </row>
    <row r="11" ht="12.75" customHeight="1">
      <c r="A11" s="58" t="s">
        <v>32</v>
      </c>
      <c r="B11" s="52"/>
      <c r="C11" s="53">
        <v>0.0</v>
      </c>
      <c r="D11" s="53">
        <v>0.0</v>
      </c>
      <c r="E11" s="59">
        <f t="shared" si="5"/>
        <v>0</v>
      </c>
      <c r="F11" s="55"/>
      <c r="G11" s="59">
        <f t="shared" si="6"/>
        <v>0</v>
      </c>
      <c r="H11" s="60">
        <v>0.0</v>
      </c>
      <c r="I11" s="61" t="str">
        <f t="shared" si="7"/>
        <v>#DIV/0!</v>
      </c>
      <c r="J11" s="62" t="str">
        <f t="shared" si="8"/>
        <v>#DIV/0!</v>
      </c>
    </row>
    <row r="12" ht="13.5" customHeight="1">
      <c r="A12" s="64" t="s">
        <v>33</v>
      </c>
      <c r="B12" s="65"/>
      <c r="C12" s="66"/>
      <c r="D12" s="67"/>
      <c r="E12" s="68">
        <f>SUM(E6:E11)</f>
        <v>0</v>
      </c>
      <c r="F12" s="55"/>
      <c r="G12" s="68">
        <f t="shared" ref="G12:H12" si="9">SUM(G6:G11)</f>
        <v>0</v>
      </c>
      <c r="H12" s="68">
        <f t="shared" si="9"/>
        <v>0</v>
      </c>
      <c r="I12" s="69" t="str">
        <f t="shared" si="7"/>
        <v>#DIV/0!</v>
      </c>
      <c r="J12" s="70" t="str">
        <f t="shared" si="8"/>
        <v>#DIV/0!</v>
      </c>
    </row>
    <row r="13" ht="12.75" customHeight="1">
      <c r="A13" s="71" t="s">
        <v>34</v>
      </c>
      <c r="B13" s="72"/>
      <c r="C13" s="73"/>
      <c r="D13" s="73"/>
      <c r="E13" s="74"/>
      <c r="F13" s="55"/>
      <c r="G13" s="75"/>
      <c r="H13" s="75"/>
      <c r="I13" s="76"/>
      <c r="J13" s="77"/>
    </row>
    <row r="14" ht="12.0" customHeight="1">
      <c r="A14" s="63">
        <v>2.1</v>
      </c>
      <c r="B14" s="52" t="s">
        <v>35</v>
      </c>
      <c r="C14" s="53">
        <v>0.0</v>
      </c>
      <c r="D14" s="78">
        <v>0.28</v>
      </c>
      <c r="E14" s="59">
        <f t="shared" ref="E14:E15" si="10">C14*D14</f>
        <v>0</v>
      </c>
      <c r="F14" s="55"/>
      <c r="G14" s="59">
        <f t="shared" ref="G14:G15" si="11">E14-H14</f>
        <v>0</v>
      </c>
      <c r="H14" s="60">
        <v>0.0</v>
      </c>
      <c r="I14" s="61" t="str">
        <f t="shared" ref="I14:I16" si="12">G14/(G14+H14)</f>
        <v>#DIV/0!</v>
      </c>
      <c r="J14" s="62" t="str">
        <f t="shared" ref="J14:J16" si="13">H14/(G14+H14)</f>
        <v>#DIV/0!</v>
      </c>
    </row>
    <row r="15" ht="12.0" customHeight="1">
      <c r="A15" s="63">
        <v>2.2</v>
      </c>
      <c r="B15" s="52"/>
      <c r="C15" s="53">
        <v>0.0</v>
      </c>
      <c r="D15" s="53">
        <v>0.0</v>
      </c>
      <c r="E15" s="59">
        <f t="shared" si="10"/>
        <v>0</v>
      </c>
      <c r="F15" s="55"/>
      <c r="G15" s="59">
        <f t="shared" si="11"/>
        <v>0</v>
      </c>
      <c r="H15" s="60">
        <v>0.0</v>
      </c>
      <c r="I15" s="61" t="str">
        <f t="shared" si="12"/>
        <v>#DIV/0!</v>
      </c>
      <c r="J15" s="62" t="str">
        <f t="shared" si="13"/>
        <v>#DIV/0!</v>
      </c>
    </row>
    <row r="16" ht="13.5" customHeight="1">
      <c r="A16" s="64" t="s">
        <v>36</v>
      </c>
      <c r="B16" s="65"/>
      <c r="C16" s="66"/>
      <c r="D16" s="66"/>
      <c r="E16" s="68">
        <f>SUM(E14:E15)</f>
        <v>0</v>
      </c>
      <c r="F16" s="55"/>
      <c r="G16" s="68">
        <f t="shared" ref="G16:H16" si="14">SUM(G14:G15)</f>
        <v>0</v>
      </c>
      <c r="H16" s="68">
        <f t="shared" si="14"/>
        <v>0</v>
      </c>
      <c r="I16" s="69" t="str">
        <f t="shared" si="12"/>
        <v>#DIV/0!</v>
      </c>
      <c r="J16" s="70" t="str">
        <f t="shared" si="13"/>
        <v>#DIV/0!</v>
      </c>
    </row>
    <row r="17" ht="12.75" customHeight="1">
      <c r="A17" s="71" t="s">
        <v>37</v>
      </c>
      <c r="B17" s="72"/>
      <c r="C17" s="73"/>
      <c r="D17" s="73"/>
      <c r="E17" s="74"/>
      <c r="F17" s="55"/>
      <c r="G17" s="75"/>
      <c r="H17" s="75"/>
      <c r="I17" s="76"/>
      <c r="J17" s="77"/>
    </row>
    <row r="18" ht="12.0" customHeight="1">
      <c r="A18" s="51" t="s">
        <v>38</v>
      </c>
      <c r="B18" s="52"/>
      <c r="C18" s="53"/>
      <c r="D18" s="53"/>
      <c r="E18" s="59"/>
      <c r="F18" s="55"/>
      <c r="G18" s="79"/>
      <c r="H18" s="60"/>
      <c r="I18" s="61"/>
      <c r="J18" s="62"/>
    </row>
    <row r="19" ht="12.75" customHeight="1">
      <c r="A19" s="80" t="s">
        <v>39</v>
      </c>
      <c r="B19" s="81"/>
      <c r="C19" s="53">
        <v>0.0</v>
      </c>
      <c r="D19" s="53">
        <v>0.0</v>
      </c>
      <c r="E19" s="59">
        <f t="shared" ref="E19:E20" si="15">C19*D19</f>
        <v>0</v>
      </c>
      <c r="F19" s="55"/>
      <c r="G19" s="79">
        <f t="shared" ref="G19:G20" si="16">E19-H19</f>
        <v>0</v>
      </c>
      <c r="H19" s="60">
        <v>0.0</v>
      </c>
      <c r="I19" s="61" t="str">
        <f t="shared" ref="I19:I20" si="17">G19/(G19+H19)</f>
        <v>#DIV/0!</v>
      </c>
      <c r="J19" s="62" t="str">
        <f t="shared" ref="J19:J20" si="18">H19/(G19+H19)</f>
        <v>#DIV/0!</v>
      </c>
    </row>
    <row r="20" ht="12.75" customHeight="1">
      <c r="A20" s="80" t="s">
        <v>40</v>
      </c>
      <c r="B20" s="81"/>
      <c r="C20" s="53">
        <v>0.0</v>
      </c>
      <c r="D20" s="53">
        <v>0.0</v>
      </c>
      <c r="E20" s="59">
        <f t="shared" si="15"/>
        <v>0</v>
      </c>
      <c r="F20" s="55"/>
      <c r="G20" s="79">
        <f t="shared" si="16"/>
        <v>0</v>
      </c>
      <c r="H20" s="60">
        <v>0.0</v>
      </c>
      <c r="I20" s="61" t="str">
        <f t="shared" si="17"/>
        <v>#DIV/0!</v>
      </c>
      <c r="J20" s="62" t="str">
        <f t="shared" si="18"/>
        <v>#DIV/0!</v>
      </c>
    </row>
    <row r="21" ht="12.75" customHeight="1">
      <c r="A21" s="80">
        <v>3.2</v>
      </c>
      <c r="B21" s="81"/>
      <c r="C21" s="53"/>
      <c r="D21" s="53"/>
      <c r="E21" s="59"/>
      <c r="F21" s="55"/>
      <c r="G21" s="79"/>
      <c r="H21" s="60"/>
      <c r="I21" s="61"/>
      <c r="J21" s="62"/>
    </row>
    <row r="22" ht="12.75" customHeight="1">
      <c r="A22" s="80" t="s">
        <v>41</v>
      </c>
      <c r="B22" s="81"/>
      <c r="C22" s="53">
        <v>0.0</v>
      </c>
      <c r="D22" s="53">
        <v>0.0</v>
      </c>
      <c r="E22" s="59">
        <f>C22*D22</f>
        <v>0</v>
      </c>
      <c r="F22" s="55"/>
      <c r="G22" s="79">
        <f>E22-H22</f>
        <v>0</v>
      </c>
      <c r="H22" s="60">
        <v>0.0</v>
      </c>
      <c r="I22" s="61" t="str">
        <f>G22/(G22+H22)</f>
        <v>#DIV/0!</v>
      </c>
      <c r="J22" s="62" t="str">
        <f>H22/(G22+H22)</f>
        <v>#DIV/0!</v>
      </c>
    </row>
    <row r="23" ht="12.75" customHeight="1">
      <c r="A23" s="51">
        <v>3.3</v>
      </c>
      <c r="B23" s="52"/>
      <c r="C23" s="53"/>
      <c r="D23" s="53"/>
      <c r="E23" s="59"/>
      <c r="F23" s="82"/>
      <c r="G23" s="79"/>
      <c r="H23" s="60"/>
      <c r="I23" s="61"/>
      <c r="J23" s="62"/>
    </row>
    <row r="24" ht="12.75" customHeight="1">
      <c r="A24" s="83" t="s">
        <v>42</v>
      </c>
      <c r="B24" s="84"/>
      <c r="C24" s="53">
        <v>0.0</v>
      </c>
      <c r="D24" s="53">
        <v>0.0</v>
      </c>
      <c r="E24" s="59">
        <f>C24*D24</f>
        <v>0</v>
      </c>
      <c r="F24" s="55"/>
      <c r="G24" s="79">
        <f>E24-H24</f>
        <v>0</v>
      </c>
      <c r="H24" s="60">
        <v>0.0</v>
      </c>
      <c r="I24" s="61" t="str">
        <f t="shared" ref="I24:I25" si="20">G24/(G24+H24)</f>
        <v>#DIV/0!</v>
      </c>
      <c r="J24" s="62" t="str">
        <f t="shared" ref="J24:J25" si="21">H24/(G24+H24)</f>
        <v>#DIV/0!</v>
      </c>
    </row>
    <row r="25" ht="13.5" customHeight="1">
      <c r="A25" s="64" t="s">
        <v>43</v>
      </c>
      <c r="B25" s="65"/>
      <c r="C25" s="66"/>
      <c r="D25" s="66"/>
      <c r="E25" s="68">
        <f>SUM(E18:E21)</f>
        <v>0</v>
      </c>
      <c r="F25" s="55"/>
      <c r="G25" s="68">
        <f t="shared" ref="G25:H25" si="19">SUM(G18:G21)</f>
        <v>0</v>
      </c>
      <c r="H25" s="68">
        <f t="shared" si="19"/>
        <v>0</v>
      </c>
      <c r="I25" s="69" t="str">
        <f t="shared" si="20"/>
        <v>#DIV/0!</v>
      </c>
      <c r="J25" s="70" t="str">
        <f t="shared" si="21"/>
        <v>#DIV/0!</v>
      </c>
    </row>
    <row r="26" ht="12.75" customHeight="1">
      <c r="A26" s="42" t="s">
        <v>44</v>
      </c>
      <c r="B26" s="85"/>
      <c r="C26" s="86"/>
      <c r="D26" s="86"/>
      <c r="E26" s="47"/>
      <c r="F26" s="55"/>
      <c r="G26" s="47"/>
      <c r="H26" s="47"/>
      <c r="I26" s="87"/>
      <c r="J26" s="88"/>
      <c r="K26" s="12"/>
      <c r="L26" s="12"/>
      <c r="M26" s="12"/>
      <c r="N26" s="12"/>
    </row>
    <row r="27" ht="12.75" customHeight="1">
      <c r="A27" s="63" t="s">
        <v>45</v>
      </c>
      <c r="B27" s="89"/>
      <c r="C27" s="90"/>
      <c r="D27" s="90"/>
      <c r="E27" s="59"/>
      <c r="F27" s="55"/>
      <c r="G27" s="79"/>
      <c r="H27" s="60"/>
      <c r="I27" s="61"/>
      <c r="J27" s="62"/>
      <c r="K27" s="12"/>
      <c r="L27" s="12"/>
      <c r="M27" s="12"/>
      <c r="N27" s="12"/>
    </row>
    <row r="28" ht="12.75" customHeight="1">
      <c r="A28" s="63" t="s">
        <v>46</v>
      </c>
      <c r="B28" s="89"/>
      <c r="C28" s="90">
        <v>0.0</v>
      </c>
      <c r="D28" s="90">
        <v>0.0</v>
      </c>
      <c r="E28" s="59">
        <f t="shared" ref="E28:E32" si="22">C28*D28</f>
        <v>0</v>
      </c>
      <c r="F28" s="55"/>
      <c r="G28" s="79">
        <f t="shared" ref="G28:G32" si="23">E28-H28</f>
        <v>0</v>
      </c>
      <c r="H28" s="60">
        <v>0.0</v>
      </c>
      <c r="I28" s="61" t="str">
        <f t="shared" ref="I28:I33" si="24">G28/(G28+H28)</f>
        <v>#DIV/0!</v>
      </c>
      <c r="J28" s="62" t="str">
        <f t="shared" ref="J28:J33" si="25">H28/(G28+H28)</f>
        <v>#DIV/0!</v>
      </c>
      <c r="K28" s="12"/>
      <c r="L28" s="12"/>
      <c r="M28" s="12"/>
      <c r="N28" s="12"/>
    </row>
    <row r="29" ht="12.75" customHeight="1">
      <c r="A29" s="63" t="s">
        <v>47</v>
      </c>
      <c r="B29" s="89"/>
      <c r="C29" s="90">
        <v>0.0</v>
      </c>
      <c r="D29" s="90">
        <v>0.0</v>
      </c>
      <c r="E29" s="59">
        <f t="shared" si="22"/>
        <v>0</v>
      </c>
      <c r="F29" s="55"/>
      <c r="G29" s="79">
        <f t="shared" si="23"/>
        <v>0</v>
      </c>
      <c r="H29" s="60">
        <v>0.0</v>
      </c>
      <c r="I29" s="61" t="str">
        <f t="shared" si="24"/>
        <v>#DIV/0!</v>
      </c>
      <c r="J29" s="62" t="str">
        <f t="shared" si="25"/>
        <v>#DIV/0!</v>
      </c>
      <c r="K29" s="12"/>
      <c r="L29" s="12"/>
      <c r="M29" s="12"/>
      <c r="N29" s="12"/>
    </row>
    <row r="30" ht="12.75" customHeight="1">
      <c r="A30" s="63">
        <v>4.2</v>
      </c>
      <c r="B30" s="89"/>
      <c r="C30" s="90">
        <v>0.0</v>
      </c>
      <c r="D30" s="90">
        <v>0.0</v>
      </c>
      <c r="E30" s="59">
        <f t="shared" si="22"/>
        <v>0</v>
      </c>
      <c r="F30" s="55"/>
      <c r="G30" s="79">
        <f t="shared" si="23"/>
        <v>0</v>
      </c>
      <c r="H30" s="60">
        <v>0.0</v>
      </c>
      <c r="I30" s="61" t="str">
        <f t="shared" si="24"/>
        <v>#DIV/0!</v>
      </c>
      <c r="J30" s="62" t="str">
        <f t="shared" si="25"/>
        <v>#DIV/0!</v>
      </c>
      <c r="K30" s="12"/>
      <c r="L30" s="12"/>
      <c r="M30" s="12"/>
      <c r="N30" s="12"/>
    </row>
    <row r="31" ht="12.75" customHeight="1">
      <c r="A31" s="63">
        <v>4.3</v>
      </c>
      <c r="B31" s="89"/>
      <c r="C31" s="90">
        <v>0.0</v>
      </c>
      <c r="D31" s="90">
        <v>0.0</v>
      </c>
      <c r="E31" s="59">
        <f t="shared" si="22"/>
        <v>0</v>
      </c>
      <c r="F31" s="55"/>
      <c r="G31" s="59">
        <f t="shared" si="23"/>
        <v>0</v>
      </c>
      <c r="H31" s="60">
        <v>0.0</v>
      </c>
      <c r="I31" s="61" t="str">
        <f t="shared" si="24"/>
        <v>#DIV/0!</v>
      </c>
      <c r="J31" s="62" t="str">
        <f t="shared" si="25"/>
        <v>#DIV/0!</v>
      </c>
      <c r="K31" s="12"/>
      <c r="L31" s="12"/>
      <c r="M31" s="12"/>
      <c r="N31" s="12"/>
    </row>
    <row r="32" ht="13.5" customHeight="1">
      <c r="A32" s="91">
        <v>4.4</v>
      </c>
      <c r="B32" s="92"/>
      <c r="C32" s="93">
        <v>0.0</v>
      </c>
      <c r="D32" s="93">
        <v>0.0</v>
      </c>
      <c r="E32" s="79">
        <f t="shared" si="22"/>
        <v>0</v>
      </c>
      <c r="F32" s="55"/>
      <c r="G32" s="79">
        <f t="shared" si="23"/>
        <v>0</v>
      </c>
      <c r="H32" s="94">
        <v>0.0</v>
      </c>
      <c r="I32" s="95" t="str">
        <f t="shared" si="24"/>
        <v>#DIV/0!</v>
      </c>
      <c r="J32" s="96" t="str">
        <f t="shared" si="25"/>
        <v>#DIV/0!</v>
      </c>
      <c r="K32" s="12"/>
      <c r="L32" s="12"/>
      <c r="M32" s="12"/>
      <c r="N32" s="12"/>
    </row>
    <row r="33" ht="13.5" customHeight="1">
      <c r="A33" s="64" t="s">
        <v>48</v>
      </c>
      <c r="B33" s="65"/>
      <c r="C33" s="66"/>
      <c r="D33" s="66"/>
      <c r="E33" s="68">
        <f>SUM(E27:E32)</f>
        <v>0</v>
      </c>
      <c r="F33" s="55"/>
      <c r="G33" s="68">
        <f t="shared" ref="G33:H33" si="26">SUM(G27:G32)</f>
        <v>0</v>
      </c>
      <c r="H33" s="68">
        <f t="shared" si="26"/>
        <v>0</v>
      </c>
      <c r="I33" s="69" t="str">
        <f t="shared" si="24"/>
        <v>#DIV/0!</v>
      </c>
      <c r="J33" s="70" t="str">
        <f t="shared" si="25"/>
        <v>#DIV/0!</v>
      </c>
    </row>
    <row r="34" ht="12.75" customHeight="1">
      <c r="A34" s="42" t="s">
        <v>49</v>
      </c>
      <c r="B34" s="97"/>
      <c r="C34" s="98"/>
      <c r="D34" s="98"/>
      <c r="E34" s="47"/>
      <c r="F34" s="55"/>
      <c r="G34" s="47"/>
      <c r="H34" s="47"/>
      <c r="I34" s="87"/>
      <c r="J34" s="88"/>
    </row>
    <row r="35" ht="12.0" customHeight="1">
      <c r="A35" s="51">
        <v>5.1</v>
      </c>
      <c r="B35" s="52"/>
      <c r="C35" s="53">
        <v>0.0</v>
      </c>
      <c r="D35" s="53">
        <v>0.0</v>
      </c>
      <c r="E35" s="59">
        <f t="shared" ref="E35:E37" si="27">C35*D35</f>
        <v>0</v>
      </c>
      <c r="F35" s="55"/>
      <c r="G35" s="79">
        <f t="shared" ref="G35:G37" si="28">E35-H35</f>
        <v>0</v>
      </c>
      <c r="H35" s="60">
        <v>0.0</v>
      </c>
      <c r="I35" s="61" t="str">
        <f t="shared" ref="I35:I38" si="29">G35/(G35+H35)</f>
        <v>#DIV/0!</v>
      </c>
      <c r="J35" s="62" t="str">
        <f t="shared" ref="J35:J38" si="30">H35/(G35+H35)</f>
        <v>#DIV/0!</v>
      </c>
    </row>
    <row r="36" ht="12.0" customHeight="1">
      <c r="A36" s="51">
        <v>5.2</v>
      </c>
      <c r="B36" s="52"/>
      <c r="C36" s="53">
        <v>0.0</v>
      </c>
      <c r="D36" s="53">
        <v>0.0</v>
      </c>
      <c r="E36" s="59">
        <f t="shared" si="27"/>
        <v>0</v>
      </c>
      <c r="F36" s="55"/>
      <c r="G36" s="59">
        <f t="shared" si="28"/>
        <v>0</v>
      </c>
      <c r="H36" s="60">
        <v>0.0</v>
      </c>
      <c r="I36" s="61" t="str">
        <f t="shared" si="29"/>
        <v>#DIV/0!</v>
      </c>
      <c r="J36" s="62" t="str">
        <f t="shared" si="30"/>
        <v>#DIV/0!</v>
      </c>
    </row>
    <row r="37" ht="12.0" customHeight="1">
      <c r="A37" s="51">
        <v>5.3</v>
      </c>
      <c r="B37" s="52"/>
      <c r="C37" s="53">
        <v>0.0</v>
      </c>
      <c r="D37" s="53">
        <v>0.0</v>
      </c>
      <c r="E37" s="59">
        <f t="shared" si="27"/>
        <v>0</v>
      </c>
      <c r="F37" s="55"/>
      <c r="G37" s="59">
        <f t="shared" si="28"/>
        <v>0</v>
      </c>
      <c r="H37" s="60">
        <v>0.0</v>
      </c>
      <c r="I37" s="61" t="str">
        <f t="shared" si="29"/>
        <v>#DIV/0!</v>
      </c>
      <c r="J37" s="62" t="str">
        <f t="shared" si="30"/>
        <v>#DIV/0!</v>
      </c>
    </row>
    <row r="38" ht="13.5" customHeight="1">
      <c r="A38" s="64" t="s">
        <v>50</v>
      </c>
      <c r="B38" s="99"/>
      <c r="C38" s="100"/>
      <c r="D38" s="100"/>
      <c r="E38" s="68">
        <f>SUM(E35:E37)</f>
        <v>0</v>
      </c>
      <c r="F38" s="55"/>
      <c r="G38" s="68">
        <f t="shared" ref="G38:H38" si="31">SUM(G35:G37)</f>
        <v>0</v>
      </c>
      <c r="H38" s="68">
        <f t="shared" si="31"/>
        <v>0</v>
      </c>
      <c r="I38" s="69" t="str">
        <f t="shared" si="29"/>
        <v>#DIV/0!</v>
      </c>
      <c r="J38" s="70" t="str">
        <f t="shared" si="30"/>
        <v>#DIV/0!</v>
      </c>
    </row>
    <row r="39" ht="12.75" customHeight="1">
      <c r="A39" s="71" t="s">
        <v>51</v>
      </c>
      <c r="B39" s="101"/>
      <c r="C39" s="102"/>
      <c r="D39" s="102"/>
      <c r="E39" s="75"/>
      <c r="F39" s="55"/>
      <c r="G39" s="75"/>
      <c r="H39" s="75"/>
      <c r="I39" s="76"/>
      <c r="J39" s="77"/>
    </row>
    <row r="40" ht="12.0" customHeight="1">
      <c r="A40" s="51">
        <v>6.1</v>
      </c>
      <c r="B40" s="52"/>
      <c r="C40" s="53">
        <v>0.0</v>
      </c>
      <c r="D40" s="53">
        <v>0.0</v>
      </c>
      <c r="E40" s="59">
        <f t="shared" ref="E40:E43" si="32">C40*D40</f>
        <v>0</v>
      </c>
      <c r="F40" s="55"/>
      <c r="G40" s="79">
        <f t="shared" ref="G40:G43" si="33">E40-H40</f>
        <v>0</v>
      </c>
      <c r="H40" s="60">
        <v>0.0</v>
      </c>
      <c r="I40" s="61" t="str">
        <f t="shared" ref="I40:I44" si="34">G40/(G40+H40)</f>
        <v>#DIV/0!</v>
      </c>
      <c r="J40" s="62" t="str">
        <f t="shared" ref="J40:J44" si="35">H40/(G40+H40)</f>
        <v>#DIV/0!</v>
      </c>
    </row>
    <row r="41" ht="12.0" customHeight="1">
      <c r="A41" s="51">
        <v>6.2</v>
      </c>
      <c r="B41" s="52"/>
      <c r="C41" s="53">
        <v>0.0</v>
      </c>
      <c r="D41" s="53">
        <v>0.0</v>
      </c>
      <c r="E41" s="59">
        <f t="shared" si="32"/>
        <v>0</v>
      </c>
      <c r="F41" s="55"/>
      <c r="G41" s="59">
        <f t="shared" si="33"/>
        <v>0</v>
      </c>
      <c r="H41" s="60">
        <v>0.0</v>
      </c>
      <c r="I41" s="61" t="str">
        <f t="shared" si="34"/>
        <v>#DIV/0!</v>
      </c>
      <c r="J41" s="62" t="str">
        <f t="shared" si="35"/>
        <v>#DIV/0!</v>
      </c>
    </row>
    <row r="42" ht="12.0" customHeight="1">
      <c r="A42" s="51">
        <v>6.3</v>
      </c>
      <c r="B42" s="52"/>
      <c r="C42" s="53">
        <v>0.0</v>
      </c>
      <c r="D42" s="53">
        <v>0.0</v>
      </c>
      <c r="E42" s="59">
        <f t="shared" si="32"/>
        <v>0</v>
      </c>
      <c r="F42" s="55"/>
      <c r="G42" s="59">
        <f t="shared" si="33"/>
        <v>0</v>
      </c>
      <c r="H42" s="60">
        <v>0.0</v>
      </c>
      <c r="I42" s="61" t="str">
        <f t="shared" si="34"/>
        <v>#DIV/0!</v>
      </c>
      <c r="J42" s="62" t="str">
        <f t="shared" si="35"/>
        <v>#DIV/0!</v>
      </c>
    </row>
    <row r="43" ht="12.75" customHeight="1">
      <c r="A43" s="80">
        <v>6.4</v>
      </c>
      <c r="B43" s="81"/>
      <c r="C43" s="103">
        <v>0.0</v>
      </c>
      <c r="D43" s="103">
        <v>0.0</v>
      </c>
      <c r="E43" s="79">
        <f t="shared" si="32"/>
        <v>0</v>
      </c>
      <c r="F43" s="55"/>
      <c r="G43" s="79">
        <f t="shared" si="33"/>
        <v>0</v>
      </c>
      <c r="H43" s="94">
        <v>0.0</v>
      </c>
      <c r="I43" s="95" t="str">
        <f t="shared" si="34"/>
        <v>#DIV/0!</v>
      </c>
      <c r="J43" s="96" t="str">
        <f t="shared" si="35"/>
        <v>#DIV/0!</v>
      </c>
    </row>
    <row r="44" ht="13.5" customHeight="1">
      <c r="A44" s="104" t="s">
        <v>52</v>
      </c>
      <c r="B44" s="105"/>
      <c r="C44" s="106"/>
      <c r="D44" s="106"/>
      <c r="E44" s="107">
        <f>SUM(E40:E43)</f>
        <v>0</v>
      </c>
      <c r="F44" s="55"/>
      <c r="G44" s="107">
        <f>SUM(G40:H43)</f>
        <v>0</v>
      </c>
      <c r="H44" s="107">
        <f>SUM(H40:H43)</f>
        <v>0</v>
      </c>
      <c r="I44" s="108" t="str">
        <f t="shared" si="34"/>
        <v>#DIV/0!</v>
      </c>
      <c r="J44" s="109" t="str">
        <f t="shared" si="35"/>
        <v>#DIV/0!</v>
      </c>
    </row>
    <row r="45">
      <c r="A45" s="104" t="s">
        <v>53</v>
      </c>
      <c r="B45" s="110"/>
      <c r="C45" s="110"/>
      <c r="D45" s="110"/>
      <c r="E45" s="111" t="str">
        <f>(E12+E16+E25+E33)/E47</f>
        <v>#DIV/0!</v>
      </c>
      <c r="F45" s="55"/>
      <c r="G45" s="107">
        <f t="shared" ref="G45:H45" si="36">G12+G16+G25+G33</f>
        <v>0</v>
      </c>
      <c r="H45" s="107">
        <f t="shared" si="36"/>
        <v>0</v>
      </c>
      <c r="I45" s="108"/>
      <c r="J45" s="109"/>
    </row>
    <row r="46">
      <c r="A46" s="64" t="s">
        <v>54</v>
      </c>
      <c r="B46" s="99"/>
      <c r="C46" s="99"/>
      <c r="D46" s="99"/>
      <c r="E46" s="112" t="str">
        <f>(E38+E44)/E47</f>
        <v>#DIV/0!</v>
      </c>
      <c r="F46" s="55"/>
      <c r="G46" s="68">
        <f t="shared" ref="G46:H46" si="37">G38+G44</f>
        <v>0</v>
      </c>
      <c r="H46" s="68">
        <f t="shared" si="37"/>
        <v>0</v>
      </c>
      <c r="I46" s="69"/>
      <c r="J46" s="70"/>
    </row>
    <row r="47" ht="13.5" customHeight="1">
      <c r="A47" s="113" t="s">
        <v>55</v>
      </c>
      <c r="B47" s="114"/>
      <c r="C47" s="115"/>
      <c r="D47" s="116"/>
      <c r="E47" s="68">
        <f>E12+E16+E25+E38+E44+E33</f>
        <v>0</v>
      </c>
      <c r="F47" s="55"/>
      <c r="G47" s="68">
        <f t="shared" ref="G47:H47" si="38">G12+G16+G25+G38+G44+G33</f>
        <v>0</v>
      </c>
      <c r="H47" s="68">
        <f t="shared" si="38"/>
        <v>0</v>
      </c>
      <c r="I47" s="69" t="str">
        <f>G47/(G47+H47)</f>
        <v>#DIV/0!</v>
      </c>
      <c r="J47" s="70" t="str">
        <f>H47/(G47+H47)</f>
        <v>#DIV/0!</v>
      </c>
    </row>
    <row r="48" ht="12.75" customHeight="1">
      <c r="A48" s="117"/>
      <c r="B48" s="118"/>
      <c r="C48" s="119"/>
      <c r="D48" s="119"/>
      <c r="E48" s="120"/>
      <c r="F48" s="12"/>
      <c r="G48" s="12"/>
      <c r="H48" s="121"/>
      <c r="I48" s="121"/>
      <c r="J48" s="122"/>
    </row>
    <row r="49" ht="12.0" customHeight="1">
      <c r="A49" s="123" t="s">
        <v>56</v>
      </c>
      <c r="B49" s="18"/>
      <c r="C49" s="124"/>
      <c r="D49" s="124"/>
      <c r="E49" s="124"/>
      <c r="F49" s="124"/>
      <c r="G49" s="124"/>
      <c r="H49" s="124"/>
      <c r="I49" s="124"/>
      <c r="J49" s="125"/>
    </row>
    <row r="50" ht="12.0" customHeight="1">
      <c r="A50" s="126" t="s">
        <v>57</v>
      </c>
      <c r="B50" s="127"/>
      <c r="C50" s="124"/>
      <c r="D50" s="124"/>
      <c r="E50" s="124"/>
      <c r="F50" s="124"/>
      <c r="G50" s="124"/>
      <c r="H50" s="124"/>
      <c r="I50" s="124"/>
      <c r="J50" s="125"/>
    </row>
    <row r="51" ht="12.0" customHeight="1">
      <c r="A51" s="128"/>
      <c r="B51" s="124"/>
      <c r="C51" s="124"/>
      <c r="D51" s="124"/>
      <c r="E51" s="124"/>
      <c r="F51" s="124"/>
      <c r="G51" s="124"/>
      <c r="H51" s="124"/>
      <c r="I51" s="124"/>
      <c r="J51" s="125"/>
    </row>
    <row r="52" ht="12.0" customHeight="1">
      <c r="A52" s="123" t="s">
        <v>56</v>
      </c>
      <c r="B52" s="124"/>
      <c r="C52" s="124"/>
      <c r="D52" s="124"/>
      <c r="E52" s="124"/>
      <c r="F52" s="124"/>
      <c r="G52" s="124"/>
      <c r="H52" s="124"/>
      <c r="I52" s="124"/>
      <c r="J52" s="125"/>
    </row>
    <row r="53" ht="12.75" customHeight="1">
      <c r="A53" s="129" t="s">
        <v>58</v>
      </c>
      <c r="B53" s="130"/>
      <c r="C53" s="130"/>
      <c r="D53" s="130"/>
      <c r="E53" s="130"/>
      <c r="F53" s="130"/>
      <c r="G53" s="130"/>
      <c r="H53" s="130"/>
      <c r="I53" s="130"/>
      <c r="J53" s="131"/>
    </row>
    <row r="54" ht="12.0" customHeight="1">
      <c r="A54" s="22"/>
    </row>
    <row r="55" ht="12.0" customHeight="1">
      <c r="A55" s="22"/>
    </row>
    <row r="56" ht="12.0" customHeight="1">
      <c r="A56" s="22"/>
    </row>
    <row r="57" ht="12.0" customHeight="1">
      <c r="A57" s="22"/>
    </row>
    <row r="58" ht="12.0" customHeight="1">
      <c r="A58" s="22"/>
    </row>
    <row r="59" ht="12.0" customHeight="1">
      <c r="A59" s="22"/>
    </row>
    <row r="60" ht="12.0" customHeight="1">
      <c r="A60" s="22"/>
      <c r="B60" s="5" t="s">
        <v>59</v>
      </c>
    </row>
    <row r="61" ht="12.0" customHeight="1">
      <c r="A61" s="22"/>
    </row>
    <row r="62" ht="12.0" customHeight="1">
      <c r="A62" s="22"/>
    </row>
    <row r="63" ht="12.0" customHeight="1">
      <c r="A63" s="22"/>
    </row>
    <row r="64" ht="12.0" customHeight="1">
      <c r="A64" s="22"/>
    </row>
    <row r="65" ht="12.0" customHeight="1">
      <c r="A65" s="22"/>
    </row>
    <row r="66" ht="12.0" customHeight="1">
      <c r="A66" s="22"/>
    </row>
    <row r="67" ht="12.0" customHeight="1">
      <c r="A67" s="22"/>
    </row>
    <row r="68" ht="12.0" customHeight="1">
      <c r="A68" s="22"/>
    </row>
    <row r="69" ht="12.0" customHeight="1">
      <c r="A69" s="22"/>
    </row>
    <row r="70" ht="12.0" customHeight="1">
      <c r="A70" s="22"/>
    </row>
    <row r="71" ht="12.0" customHeight="1">
      <c r="A71" s="22"/>
    </row>
    <row r="72" ht="12.0" customHeight="1">
      <c r="A72" s="22"/>
    </row>
    <row r="73" ht="12.0" customHeight="1">
      <c r="A73" s="22"/>
    </row>
    <row r="74" ht="12.0" customHeight="1">
      <c r="A74" s="22"/>
    </row>
    <row r="75" ht="12.0" customHeight="1">
      <c r="A75" s="22"/>
    </row>
    <row r="76" ht="12.0" customHeight="1">
      <c r="A76" s="22"/>
    </row>
    <row r="77" ht="12.0" customHeight="1">
      <c r="A77" s="22"/>
    </row>
    <row r="78" ht="12.0" customHeight="1">
      <c r="A78" s="22"/>
    </row>
    <row r="79" ht="12.0" customHeight="1">
      <c r="A79" s="22"/>
    </row>
    <row r="80" ht="12.0" customHeight="1">
      <c r="A80" s="22"/>
    </row>
    <row r="81" ht="12.0" customHeight="1">
      <c r="A81" s="22"/>
    </row>
    <row r="82" ht="12.0" customHeight="1">
      <c r="A82" s="22"/>
    </row>
    <row r="83" ht="12.0" customHeight="1">
      <c r="A83" s="22"/>
    </row>
    <row r="84" ht="12.0" customHeight="1">
      <c r="A84" s="22"/>
    </row>
    <row r="85" ht="12.0" customHeight="1">
      <c r="A85" s="22"/>
    </row>
    <row r="86" ht="12.0" customHeight="1">
      <c r="A86" s="22"/>
    </row>
    <row r="87" ht="12.0" customHeight="1">
      <c r="A87" s="22"/>
    </row>
    <row r="88" ht="12.0" customHeight="1">
      <c r="A88" s="22"/>
    </row>
    <row r="89" ht="12.0" customHeight="1">
      <c r="A89" s="22"/>
    </row>
    <row r="90" ht="12.0" customHeight="1">
      <c r="A90" s="22"/>
    </row>
    <row r="91" ht="12.0" customHeight="1">
      <c r="A91" s="22"/>
    </row>
    <row r="92" ht="12.0" customHeight="1">
      <c r="A92" s="22"/>
    </row>
    <row r="93" ht="12.0" customHeight="1">
      <c r="A93" s="22"/>
    </row>
    <row r="94" ht="12.0" customHeight="1">
      <c r="A94" s="22"/>
    </row>
    <row r="95" ht="12.0" customHeight="1">
      <c r="A95" s="22"/>
    </row>
    <row r="96" ht="12.0" customHeight="1">
      <c r="A96" s="22"/>
    </row>
    <row r="97" ht="12.0" customHeight="1">
      <c r="A97" s="22"/>
    </row>
    <row r="98" ht="12.0" customHeight="1">
      <c r="A98" s="22"/>
    </row>
    <row r="99" ht="12.0" customHeight="1">
      <c r="A99" s="22"/>
    </row>
    <row r="100" ht="12.0" customHeight="1">
      <c r="A100" s="22"/>
    </row>
    <row r="101" ht="12.0" customHeight="1">
      <c r="A101" s="22"/>
    </row>
    <row r="102" ht="12.0" customHeight="1">
      <c r="A102" s="22"/>
    </row>
    <row r="103" ht="12.0" customHeight="1">
      <c r="A103" s="22"/>
    </row>
    <row r="104" ht="12.0" customHeight="1">
      <c r="A104" s="22"/>
    </row>
    <row r="105" ht="12.0" customHeight="1">
      <c r="A105" s="22"/>
    </row>
    <row r="106" ht="12.0" customHeight="1">
      <c r="A106" s="22"/>
    </row>
    <row r="107" ht="12.0" customHeight="1">
      <c r="A107" s="22"/>
    </row>
    <row r="108" ht="12.0" customHeight="1">
      <c r="A108" s="22"/>
    </row>
    <row r="109" ht="12.0" customHeight="1">
      <c r="A109" s="22"/>
    </row>
    <row r="110" ht="12.0" customHeight="1">
      <c r="A110" s="22"/>
    </row>
    <row r="111" ht="12.0" customHeight="1">
      <c r="A111" s="22"/>
    </row>
    <row r="112" ht="12.0" customHeight="1">
      <c r="A112" s="22"/>
    </row>
    <row r="113" ht="12.0" customHeight="1">
      <c r="A113" s="22"/>
    </row>
    <row r="114" ht="12.0" customHeight="1">
      <c r="A114" s="22"/>
    </row>
    <row r="115" ht="12.0" customHeight="1">
      <c r="A115" s="22"/>
    </row>
    <row r="116" ht="12.0" customHeight="1">
      <c r="A116" s="22"/>
    </row>
    <row r="117" ht="12.0" customHeight="1">
      <c r="A117" s="22"/>
    </row>
    <row r="118" ht="12.0" customHeight="1">
      <c r="A118" s="22"/>
    </row>
    <row r="119" ht="12.0" customHeight="1">
      <c r="A119" s="22"/>
    </row>
    <row r="120" ht="12.0" customHeight="1">
      <c r="A120" s="22"/>
    </row>
    <row r="121" ht="12.0" customHeight="1">
      <c r="A121" s="22"/>
    </row>
    <row r="122" ht="12.0" customHeight="1">
      <c r="A122" s="22"/>
    </row>
    <row r="123" ht="12.0" customHeight="1">
      <c r="A123" s="22"/>
    </row>
    <row r="124" ht="12.0" customHeight="1">
      <c r="A124" s="22"/>
    </row>
    <row r="125" ht="12.0" customHeight="1">
      <c r="A125" s="22"/>
    </row>
    <row r="126" ht="12.0" customHeight="1">
      <c r="A126" s="22"/>
    </row>
    <row r="127" ht="12.0" customHeight="1">
      <c r="A127" s="22"/>
    </row>
    <row r="128" ht="12.0" customHeight="1">
      <c r="A128" s="22"/>
    </row>
    <row r="129" ht="12.0" customHeight="1">
      <c r="A129" s="22"/>
    </row>
    <row r="130" ht="12.0" customHeight="1">
      <c r="A130" s="22"/>
    </row>
    <row r="131" ht="12.0" customHeight="1">
      <c r="A131" s="22"/>
    </row>
    <row r="132" ht="12.0" customHeight="1">
      <c r="A132" s="22"/>
    </row>
    <row r="133" ht="12.0" customHeight="1">
      <c r="A133" s="22"/>
    </row>
    <row r="134" ht="12.0" customHeight="1">
      <c r="A134" s="22"/>
    </row>
    <row r="135" ht="12.0" customHeight="1">
      <c r="A135" s="22"/>
    </row>
    <row r="136" ht="12.0" customHeight="1">
      <c r="A136" s="22"/>
    </row>
    <row r="137" ht="12.0" customHeight="1">
      <c r="A137" s="22"/>
    </row>
    <row r="138" ht="12.0" customHeight="1">
      <c r="A138" s="22"/>
    </row>
    <row r="139" ht="12.0" customHeight="1">
      <c r="A139" s="22"/>
    </row>
    <row r="140" ht="12.0" customHeight="1">
      <c r="A140" s="22"/>
    </row>
    <row r="141" ht="12.0" customHeight="1">
      <c r="A141" s="22"/>
    </row>
    <row r="142" ht="12.0" customHeight="1">
      <c r="A142" s="22"/>
    </row>
    <row r="143" ht="12.0" customHeight="1">
      <c r="A143" s="22"/>
    </row>
    <row r="144" ht="12.0" customHeight="1">
      <c r="A144" s="22"/>
    </row>
    <row r="145" ht="12.0" customHeight="1">
      <c r="A145" s="22"/>
    </row>
    <row r="146" ht="12.0" customHeight="1">
      <c r="A146" s="22"/>
    </row>
    <row r="147" ht="12.0" customHeight="1">
      <c r="A147" s="22"/>
    </row>
    <row r="148" ht="12.0" customHeight="1">
      <c r="A148" s="22"/>
    </row>
    <row r="149" ht="12.0" customHeight="1">
      <c r="A149" s="22"/>
    </row>
    <row r="150" ht="12.0" customHeight="1">
      <c r="A150" s="22"/>
    </row>
    <row r="151" ht="12.0" customHeight="1">
      <c r="A151" s="22"/>
    </row>
    <row r="152" ht="12.0" customHeight="1">
      <c r="A152" s="22"/>
    </row>
    <row r="153" ht="12.0" customHeight="1">
      <c r="A153" s="22"/>
    </row>
    <row r="154" ht="12.0" customHeight="1">
      <c r="A154" s="22"/>
    </row>
    <row r="155" ht="12.0" customHeight="1">
      <c r="A155" s="22"/>
    </row>
    <row r="156" ht="12.0" customHeight="1">
      <c r="A156" s="22"/>
    </row>
    <row r="157" ht="12.0" customHeight="1">
      <c r="A157" s="22"/>
    </row>
    <row r="158" ht="12.0" customHeight="1">
      <c r="A158" s="22"/>
    </row>
    <row r="159" ht="12.0" customHeight="1">
      <c r="A159" s="22"/>
    </row>
    <row r="160" ht="12.0" customHeight="1">
      <c r="A160" s="22"/>
    </row>
    <row r="161" ht="12.0" customHeight="1">
      <c r="A161" s="22"/>
    </row>
    <row r="162" ht="12.0" customHeight="1">
      <c r="A162" s="22"/>
    </row>
    <row r="163" ht="12.0" customHeight="1">
      <c r="A163" s="22"/>
    </row>
    <row r="164" ht="12.0" customHeight="1">
      <c r="A164" s="22"/>
    </row>
    <row r="165" ht="12.0" customHeight="1">
      <c r="A165" s="22"/>
    </row>
    <row r="166" ht="12.0" customHeight="1">
      <c r="A166" s="22"/>
    </row>
    <row r="167" ht="12.0" customHeight="1">
      <c r="A167" s="22"/>
    </row>
    <row r="168" ht="12.0" customHeight="1">
      <c r="A168" s="22"/>
    </row>
    <row r="169" ht="12.0" customHeight="1">
      <c r="A169" s="22"/>
    </row>
    <row r="170" ht="12.0" customHeight="1">
      <c r="A170" s="22"/>
    </row>
    <row r="171" ht="12.0" customHeight="1">
      <c r="A171" s="22"/>
    </row>
    <row r="172" ht="12.0" customHeight="1">
      <c r="A172" s="22"/>
    </row>
    <row r="173" ht="12.0" customHeight="1">
      <c r="A173" s="22"/>
    </row>
    <row r="174" ht="12.0" customHeight="1">
      <c r="A174" s="22"/>
    </row>
    <row r="175" ht="12.0" customHeight="1">
      <c r="A175" s="22"/>
    </row>
    <row r="176" ht="12.0" customHeight="1">
      <c r="A176" s="22"/>
    </row>
    <row r="177" ht="12.0" customHeight="1">
      <c r="A177" s="22"/>
    </row>
    <row r="178" ht="12.0" customHeight="1">
      <c r="A178" s="22"/>
    </row>
    <row r="179" ht="12.0" customHeight="1">
      <c r="A179" s="22"/>
    </row>
    <row r="180" ht="12.0" customHeight="1">
      <c r="A180" s="22"/>
    </row>
    <row r="181" ht="12.0" customHeight="1">
      <c r="A181" s="22"/>
    </row>
    <row r="182" ht="12.0" customHeight="1">
      <c r="A182" s="22"/>
    </row>
    <row r="183" ht="12.0" customHeight="1">
      <c r="A183" s="22"/>
    </row>
    <row r="184" ht="12.0" customHeight="1">
      <c r="A184" s="22"/>
    </row>
    <row r="185" ht="12.0" customHeight="1">
      <c r="A185" s="22"/>
    </row>
    <row r="186" ht="12.0" customHeight="1">
      <c r="A186" s="22"/>
    </row>
    <row r="187" ht="12.0" customHeight="1">
      <c r="A187" s="22"/>
    </row>
    <row r="188" ht="12.0" customHeight="1">
      <c r="A188" s="22"/>
    </row>
    <row r="189" ht="12.0" customHeight="1">
      <c r="A189" s="22"/>
    </row>
    <row r="190" ht="12.0" customHeight="1">
      <c r="A190" s="22"/>
    </row>
    <row r="191" ht="12.0" customHeight="1">
      <c r="A191" s="22"/>
    </row>
    <row r="192" ht="12.0" customHeight="1">
      <c r="A192" s="22"/>
    </row>
    <row r="193" ht="12.0" customHeight="1">
      <c r="A193" s="22"/>
    </row>
    <row r="194" ht="12.0" customHeight="1">
      <c r="A194" s="22"/>
    </row>
    <row r="195" ht="12.0" customHeight="1">
      <c r="A195" s="22"/>
    </row>
    <row r="196" ht="12.0" customHeight="1">
      <c r="A196" s="22"/>
    </row>
    <row r="197" ht="12.0" customHeight="1">
      <c r="A197" s="22"/>
    </row>
    <row r="198" ht="12.0" customHeight="1">
      <c r="A198" s="22"/>
    </row>
    <row r="199" ht="12.0" customHeight="1">
      <c r="A199" s="22"/>
    </row>
    <row r="200" ht="12.0" customHeight="1">
      <c r="A200" s="22"/>
    </row>
    <row r="201" ht="12.0" customHeight="1">
      <c r="A201" s="22"/>
    </row>
    <row r="202" ht="12.0" customHeight="1">
      <c r="A202" s="22"/>
    </row>
    <row r="203" ht="12.0" customHeight="1">
      <c r="A203" s="22"/>
    </row>
    <row r="204" ht="12.0" customHeight="1">
      <c r="A204" s="22"/>
    </row>
    <row r="205" ht="12.0" customHeight="1">
      <c r="A205" s="22"/>
    </row>
    <row r="206" ht="12.0" customHeight="1">
      <c r="A206" s="22"/>
    </row>
    <row r="207" ht="12.0" customHeight="1">
      <c r="A207" s="22"/>
    </row>
    <row r="208" ht="12.0" customHeight="1">
      <c r="A208" s="22"/>
    </row>
    <row r="209" ht="12.0" customHeight="1">
      <c r="A209" s="22"/>
    </row>
    <row r="210" ht="12.0" customHeight="1">
      <c r="A210" s="22"/>
    </row>
    <row r="211" ht="12.0" customHeight="1">
      <c r="A211" s="22"/>
    </row>
    <row r="212" ht="12.0" customHeight="1">
      <c r="A212" s="22"/>
    </row>
    <row r="213" ht="12.0" customHeight="1">
      <c r="A213" s="22"/>
    </row>
    <row r="214" ht="12.0" customHeight="1">
      <c r="A214" s="22"/>
    </row>
    <row r="215" ht="12.0" customHeight="1">
      <c r="A215" s="22"/>
    </row>
    <row r="216" ht="12.0" customHeight="1">
      <c r="A216" s="22"/>
    </row>
    <row r="217" ht="12.0" customHeight="1">
      <c r="A217" s="22"/>
    </row>
    <row r="218" ht="12.0" customHeight="1">
      <c r="A218" s="22"/>
    </row>
    <row r="219" ht="12.0" customHeight="1">
      <c r="A219" s="22"/>
    </row>
    <row r="220" ht="12.0" customHeight="1">
      <c r="A220" s="22"/>
    </row>
    <row r="221" ht="12.0" customHeight="1">
      <c r="A221" s="22"/>
    </row>
    <row r="222" ht="12.0" customHeight="1">
      <c r="A222" s="22"/>
    </row>
    <row r="223" ht="12.0" customHeight="1">
      <c r="A223" s="22"/>
    </row>
    <row r="224" ht="12.0" customHeight="1">
      <c r="A224" s="22"/>
    </row>
    <row r="225" ht="12.0" customHeight="1">
      <c r="A225" s="22"/>
    </row>
    <row r="226" ht="12.0" customHeight="1">
      <c r="A226" s="22"/>
    </row>
    <row r="227" ht="12.0" customHeight="1">
      <c r="A227" s="22"/>
    </row>
    <row r="228" ht="12.0" customHeight="1">
      <c r="A228" s="22"/>
    </row>
    <row r="229" ht="12.0" customHeight="1">
      <c r="A229" s="22"/>
    </row>
    <row r="230" ht="12.0" customHeight="1">
      <c r="A230" s="22"/>
    </row>
    <row r="231" ht="12.0" customHeight="1">
      <c r="A231" s="22"/>
    </row>
    <row r="232" ht="12.0" customHeight="1">
      <c r="A232" s="22"/>
    </row>
    <row r="233" ht="12.0" customHeight="1">
      <c r="A233" s="22"/>
    </row>
    <row r="234" ht="12.0" customHeight="1">
      <c r="A234" s="22"/>
    </row>
    <row r="235" ht="12.0" customHeight="1">
      <c r="A235" s="22"/>
    </row>
    <row r="236" ht="12.0" customHeight="1">
      <c r="A236" s="22"/>
    </row>
    <row r="237" ht="12.0" customHeight="1">
      <c r="A237" s="22"/>
    </row>
    <row r="238" ht="12.0" customHeight="1">
      <c r="A238" s="22"/>
    </row>
    <row r="239" ht="12.0" customHeight="1">
      <c r="A239" s="22"/>
    </row>
    <row r="240" ht="12.0" customHeight="1">
      <c r="A240" s="22"/>
    </row>
    <row r="241" ht="12.0" customHeight="1">
      <c r="A241" s="22"/>
    </row>
    <row r="242" ht="12.0" customHeight="1">
      <c r="A242" s="22"/>
    </row>
    <row r="243" ht="12.0" customHeight="1">
      <c r="A243" s="22"/>
    </row>
    <row r="244" ht="12.0" customHeight="1">
      <c r="A244" s="22"/>
    </row>
    <row r="245" ht="12.0" customHeight="1">
      <c r="A245" s="22"/>
    </row>
    <row r="246" ht="12.0" customHeight="1">
      <c r="A246" s="22"/>
    </row>
    <row r="247" ht="12.0" customHeight="1">
      <c r="A247" s="22"/>
    </row>
    <row r="248" ht="12.0" customHeight="1">
      <c r="A248" s="22"/>
    </row>
    <row r="249" ht="12.0" customHeight="1">
      <c r="A249" s="22"/>
    </row>
    <row r="250" ht="12.0" customHeight="1">
      <c r="A250" s="22"/>
    </row>
    <row r="251" ht="12.0" customHeight="1">
      <c r="A251" s="22"/>
    </row>
    <row r="252" ht="12.0" customHeight="1">
      <c r="A252" s="22"/>
    </row>
    <row r="253" ht="12.0" customHeight="1">
      <c r="A253" s="22"/>
    </row>
    <row r="254" ht="12.0" customHeight="1">
      <c r="A254" s="22"/>
    </row>
    <row r="255" ht="12.0" customHeight="1">
      <c r="A255" s="22"/>
    </row>
    <row r="256" ht="12.0" customHeight="1">
      <c r="A256" s="22"/>
    </row>
    <row r="257" ht="12.0" customHeight="1">
      <c r="A257" s="22"/>
    </row>
    <row r="258" ht="12.0" customHeight="1">
      <c r="A258" s="22"/>
    </row>
    <row r="259" ht="12.0" customHeight="1">
      <c r="A259" s="22"/>
    </row>
    <row r="260" ht="12.0" customHeight="1">
      <c r="A260" s="22"/>
    </row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</sheetData>
  <mergeCells count="8">
    <mergeCell ref="A1:J1"/>
    <mergeCell ref="B2:E2"/>
    <mergeCell ref="G2:H2"/>
    <mergeCell ref="I2:J2"/>
    <mergeCell ref="B3:B4"/>
    <mergeCell ref="C3:C4"/>
    <mergeCell ref="D3:D4"/>
    <mergeCell ref="E3:E4"/>
  </mergeCells>
  <printOptions/>
  <pageMargins bottom="0.75" footer="0.0" header="0.0" left="0.25" right="0.25" top="0.75"/>
  <pageSetup fitToHeight="0" paperSize="9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0"/>
  <cols>
    <col customWidth="1" min="1" max="1" width="45.5"/>
    <col customWidth="1" min="2" max="2" width="45.25"/>
    <col customWidth="1" min="3" max="3" width="19.25"/>
    <col customWidth="1" min="4" max="4" width="8.63"/>
    <col customWidth="1" min="5" max="5" width="6.63"/>
    <col customWidth="1" min="6" max="6" width="10.25"/>
    <col customWidth="1" min="7" max="7" width="13.75"/>
    <col customWidth="1" min="8" max="9" width="8.0"/>
    <col customWidth="1" min="10" max="10" width="11.75"/>
    <col customWidth="1" min="11" max="27" width="8.0"/>
  </cols>
  <sheetData>
    <row r="1" ht="74.25" customHeight="1"/>
    <row r="2" ht="17.25" customHeight="1">
      <c r="A2" s="25" t="s">
        <v>60</v>
      </c>
      <c r="B2" s="132"/>
      <c r="C2" s="133"/>
      <c r="D2" s="26"/>
      <c r="E2" s="27"/>
      <c r="F2" s="27"/>
      <c r="G2" s="31"/>
    </row>
    <row r="3" ht="12.75" customHeight="1">
      <c r="A3" s="134" t="s">
        <v>20</v>
      </c>
      <c r="B3" s="135" t="s">
        <v>61</v>
      </c>
      <c r="C3" s="136" t="s">
        <v>62</v>
      </c>
      <c r="D3" s="136" t="s">
        <v>21</v>
      </c>
      <c r="E3" s="136" t="s">
        <v>22</v>
      </c>
      <c r="F3" s="137" t="s">
        <v>23</v>
      </c>
      <c r="G3" s="138" t="s">
        <v>24</v>
      </c>
    </row>
    <row r="4" ht="49.5" customHeight="1">
      <c r="A4" s="139"/>
      <c r="B4" s="39"/>
      <c r="C4" s="39"/>
      <c r="D4" s="39"/>
      <c r="E4" s="39"/>
      <c r="F4" s="39"/>
      <c r="G4" s="140"/>
    </row>
    <row r="5" ht="13.5" customHeight="1">
      <c r="A5" s="141" t="s">
        <v>28</v>
      </c>
      <c r="B5" s="142"/>
      <c r="C5" s="143"/>
      <c r="D5" s="144"/>
      <c r="E5" s="145"/>
      <c r="F5" s="145"/>
      <c r="G5" s="146"/>
      <c r="H5" s="147"/>
      <c r="I5" s="147"/>
      <c r="J5" s="147"/>
      <c r="K5" s="147"/>
      <c r="L5" s="147"/>
      <c r="M5" s="147"/>
      <c r="N5" s="147"/>
      <c r="O5" s="147"/>
      <c r="P5" s="147"/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7"/>
    </row>
    <row r="6" ht="13.5" customHeight="1">
      <c r="A6" s="148">
        <f>'2. EUPROPlus_AnnexB_Budget'!A6</f>
        <v>1.1</v>
      </c>
      <c r="B6" s="149"/>
      <c r="C6" s="150"/>
      <c r="D6" s="151"/>
      <c r="E6" s="152" t="str">
        <f>'2. EUPROPlus_AnnexB_Budget'!C6</f>
        <v/>
      </c>
      <c r="F6" s="152" t="str">
        <f>'2. EUPROPlus_AnnexB_Budget'!D6</f>
        <v/>
      </c>
      <c r="G6" s="153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</row>
    <row r="7" ht="13.5" customHeight="1">
      <c r="A7" s="148" t="str">
        <f>'2. EUPROPlus_AnnexB_Budget'!A7</f>
        <v>1.1.1 </v>
      </c>
      <c r="B7" s="149"/>
      <c r="C7" s="150"/>
      <c r="D7" s="154" t="str">
        <f>'2. EUPROPlus_AnnexB_Budget'!B7</f>
        <v/>
      </c>
      <c r="E7" s="152">
        <f>'2. EUPROPlus_AnnexB_Budget'!C7</f>
        <v>0</v>
      </c>
      <c r="F7" s="152">
        <f>'2. EUPROPlus_AnnexB_Budget'!D7</f>
        <v>0</v>
      </c>
      <c r="G7" s="153">
        <f t="shared" ref="G7:G11" si="1">E7*F7</f>
        <v>0</v>
      </c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  <c r="V7" s="147"/>
      <c r="W7" s="147"/>
      <c r="X7" s="147"/>
      <c r="Y7" s="147"/>
      <c r="Z7" s="147"/>
      <c r="AA7" s="147"/>
    </row>
    <row r="8" ht="13.5" customHeight="1">
      <c r="A8" s="148" t="str">
        <f>'2. EUPROPlus_AnnexB_Budget'!A8</f>
        <v>1.1.2</v>
      </c>
      <c r="B8" s="149"/>
      <c r="C8" s="150"/>
      <c r="D8" s="154" t="str">
        <f>'2. EUPROPlus_AnnexB_Budget'!B8</f>
        <v/>
      </c>
      <c r="E8" s="152">
        <f>'2. EUPROPlus_AnnexB_Budget'!C8</f>
        <v>0</v>
      </c>
      <c r="F8" s="152">
        <f>'2. EUPROPlus_AnnexB_Budget'!D8</f>
        <v>0</v>
      </c>
      <c r="G8" s="153">
        <f t="shared" si="1"/>
        <v>0</v>
      </c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7"/>
      <c r="V8" s="147"/>
      <c r="W8" s="147"/>
      <c r="X8" s="147"/>
      <c r="Y8" s="147"/>
      <c r="Z8" s="147"/>
      <c r="AA8" s="147"/>
    </row>
    <row r="9" ht="13.5" customHeight="1">
      <c r="A9" s="148">
        <f>'2. EUPROPlus_AnnexB_Budget'!A9</f>
        <v>1.2</v>
      </c>
      <c r="B9" s="155"/>
      <c r="C9" s="156"/>
      <c r="D9" s="154" t="str">
        <f>'2. EUPROPlus_AnnexB_Budget'!B9</f>
        <v/>
      </c>
      <c r="E9" s="152">
        <f>'2. EUPROPlus_AnnexB_Budget'!C9</f>
        <v>0</v>
      </c>
      <c r="F9" s="152">
        <f>'2. EUPROPlus_AnnexB_Budget'!D9</f>
        <v>0</v>
      </c>
      <c r="G9" s="153">
        <f t="shared" si="1"/>
        <v>0</v>
      </c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</row>
    <row r="10" ht="13.5" customHeight="1">
      <c r="A10" s="148" t="str">
        <f>'2. EUPROPlus_AnnexB_Budget'!A10</f>
        <v>1.2.1</v>
      </c>
      <c r="B10" s="155"/>
      <c r="C10" s="156"/>
      <c r="D10" s="154" t="str">
        <f>'2. EUPROPlus_AnnexB_Budget'!B10</f>
        <v/>
      </c>
      <c r="E10" s="152">
        <f>'2. EUPROPlus_AnnexB_Budget'!C10</f>
        <v>0</v>
      </c>
      <c r="F10" s="152">
        <f>'2. EUPROPlus_AnnexB_Budget'!D10</f>
        <v>0</v>
      </c>
      <c r="G10" s="153">
        <f t="shared" si="1"/>
        <v>0</v>
      </c>
      <c r="H10" s="147"/>
      <c r="I10" s="147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7"/>
      <c r="U10" s="147"/>
      <c r="V10" s="147"/>
      <c r="W10" s="147"/>
      <c r="X10" s="147"/>
      <c r="Y10" s="147"/>
      <c r="Z10" s="147"/>
      <c r="AA10" s="147"/>
    </row>
    <row r="11" ht="13.5" customHeight="1">
      <c r="A11" s="148" t="str">
        <f>'2. EUPROPlus_AnnexB_Budget'!A11</f>
        <v>1.2.2</v>
      </c>
      <c r="B11" s="157"/>
      <c r="C11" s="158"/>
      <c r="D11" s="154" t="str">
        <f>'2. EUPROPlus_AnnexB_Budget'!B11</f>
        <v/>
      </c>
      <c r="E11" s="152">
        <f>'2. EUPROPlus_AnnexB_Budget'!C11</f>
        <v>0</v>
      </c>
      <c r="F11" s="152">
        <f>'2. EUPROPlus_AnnexB_Budget'!D11</f>
        <v>0</v>
      </c>
      <c r="G11" s="153">
        <f t="shared" si="1"/>
        <v>0</v>
      </c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  <c r="AA11" s="147"/>
    </row>
    <row r="12" ht="13.5" customHeight="1">
      <c r="A12" s="159" t="str">
        <f>'2. EUPROPlus_AnnexB_Budget'!A12</f>
        <v>Subtotal Staff (up to 10% of the total eligible costs)</v>
      </c>
      <c r="B12" s="160"/>
      <c r="C12" s="161"/>
      <c r="D12" s="162"/>
      <c r="E12" s="163"/>
      <c r="F12" s="164"/>
      <c r="G12" s="165">
        <f>SUM(G6:G8)</f>
        <v>0</v>
      </c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47"/>
      <c r="V12" s="147"/>
      <c r="W12" s="147"/>
      <c r="X12" s="147"/>
      <c r="Y12" s="147"/>
      <c r="Z12" s="147"/>
      <c r="AA12" s="147"/>
    </row>
    <row r="13" ht="13.5" customHeight="1">
      <c r="A13" s="166" t="str">
        <f>'2. EUPROPlus_AnnexB_Budget'!A13</f>
        <v>2. Travel</v>
      </c>
      <c r="B13" s="167"/>
      <c r="C13" s="168"/>
      <c r="D13" s="169"/>
      <c r="E13" s="170"/>
      <c r="F13" s="170"/>
      <c r="G13" s="171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7"/>
      <c r="Y13" s="147"/>
      <c r="Z13" s="147"/>
      <c r="AA13" s="147"/>
    </row>
    <row r="14" ht="13.5" customHeight="1">
      <c r="A14" s="148">
        <f>'2. EUPROPlus_AnnexB_Budget'!A14</f>
        <v>2.1</v>
      </c>
      <c r="B14" s="149"/>
      <c r="C14" s="150"/>
      <c r="D14" s="154" t="str">
        <f>'2. EUPROPlus_AnnexB_Budget'!B14</f>
        <v>km</v>
      </c>
      <c r="E14" s="152">
        <f>'2. EUPROPlus_AnnexB_Budget'!C14</f>
        <v>0</v>
      </c>
      <c r="F14" s="152">
        <f>'2. EUPROPlus_AnnexB_Budget'!D14</f>
        <v>0.28</v>
      </c>
      <c r="G14" s="153">
        <f t="shared" ref="G14:G15" si="2">E14*F14</f>
        <v>0</v>
      </c>
      <c r="H14" s="147"/>
      <c r="I14" s="147"/>
      <c r="J14" s="147"/>
      <c r="K14" s="147"/>
      <c r="L14" s="147"/>
      <c r="M14" s="147"/>
      <c r="N14" s="147"/>
      <c r="O14" s="147"/>
      <c r="P14" s="147"/>
      <c r="Q14" s="147"/>
      <c r="R14" s="147"/>
      <c r="S14" s="147"/>
      <c r="T14" s="147"/>
      <c r="U14" s="147"/>
      <c r="V14" s="147"/>
      <c r="W14" s="147"/>
      <c r="X14" s="147"/>
      <c r="Y14" s="147"/>
      <c r="Z14" s="147"/>
      <c r="AA14" s="147"/>
    </row>
    <row r="15" ht="13.5" customHeight="1">
      <c r="A15" s="148">
        <f>'2. EUPROPlus_AnnexB_Budget'!A15</f>
        <v>2.2</v>
      </c>
      <c r="B15" s="149"/>
      <c r="C15" s="150"/>
      <c r="D15" s="154" t="str">
        <f>'2. EUPROPlus_AnnexB_Budget'!B15</f>
        <v/>
      </c>
      <c r="E15" s="152">
        <f>'2. EUPROPlus_AnnexB_Budget'!C15</f>
        <v>0</v>
      </c>
      <c r="F15" s="152">
        <f>'2. EUPROPlus_AnnexB_Budget'!D15</f>
        <v>0</v>
      </c>
      <c r="G15" s="153">
        <f t="shared" si="2"/>
        <v>0</v>
      </c>
      <c r="H15" s="147"/>
      <c r="I15" s="147"/>
      <c r="J15" s="147"/>
      <c r="K15" s="147"/>
      <c r="L15" s="147"/>
      <c r="M15" s="147"/>
      <c r="N15" s="147"/>
      <c r="O15" s="147"/>
      <c r="P15" s="147"/>
      <c r="Q15" s="147"/>
      <c r="R15" s="147"/>
      <c r="S15" s="147"/>
      <c r="T15" s="147"/>
      <c r="U15" s="147"/>
      <c r="V15" s="147"/>
      <c r="W15" s="147"/>
      <c r="X15" s="147"/>
      <c r="Y15" s="147"/>
      <c r="Z15" s="147"/>
      <c r="AA15" s="147"/>
    </row>
    <row r="16" ht="13.5" customHeight="1">
      <c r="A16" s="159" t="str">
        <f>'2. EUPROPlus_AnnexB_Budget'!A16</f>
        <v>Subtotal Travel</v>
      </c>
      <c r="B16" s="160"/>
      <c r="C16" s="161"/>
      <c r="D16" s="162"/>
      <c r="E16" s="163"/>
      <c r="F16" s="163"/>
      <c r="G16" s="165">
        <f>SUM(G14:G15)</f>
        <v>0</v>
      </c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147"/>
      <c r="U16" s="147"/>
      <c r="V16" s="147"/>
      <c r="W16" s="147"/>
      <c r="X16" s="147"/>
      <c r="Y16" s="147"/>
      <c r="Z16" s="147"/>
      <c r="AA16" s="147"/>
    </row>
    <row r="17" ht="13.5" customHeight="1">
      <c r="A17" s="166" t="str">
        <f>'2. EUPROPlus_AnnexB_Budget'!A17</f>
        <v>3. External Expertise and Services</v>
      </c>
      <c r="B17" s="167"/>
      <c r="C17" s="168"/>
      <c r="D17" s="169"/>
      <c r="E17" s="170"/>
      <c r="F17" s="170"/>
      <c r="G17" s="171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147"/>
      <c r="Y17" s="147"/>
      <c r="Z17" s="147"/>
      <c r="AA17" s="147"/>
    </row>
    <row r="18" ht="13.5" customHeight="1">
      <c r="A18" s="148" t="str">
        <f>'2. EUPROPlus_AnnexB_Budget'!A18</f>
        <v>3.1 Visibility costs - LOT 2 only (up to 5% of the total eligible costs)</v>
      </c>
      <c r="B18" s="149"/>
      <c r="C18" s="150"/>
      <c r="D18" s="154" t="str">
        <f>'2. EUPROPlus_AnnexB_Budget'!B18</f>
        <v/>
      </c>
      <c r="E18" s="152" t="str">
        <f>'2. EUPROPlus_AnnexB_Budget'!C18</f>
        <v/>
      </c>
      <c r="F18" s="152" t="str">
        <f>'2. EUPROPlus_AnnexB_Budget'!D18</f>
        <v/>
      </c>
      <c r="G18" s="153"/>
      <c r="H18" s="147"/>
      <c r="I18" s="147"/>
      <c r="J18" s="147"/>
      <c r="K18" s="147"/>
      <c r="L18" s="147"/>
      <c r="M18" s="147"/>
      <c r="N18" s="147"/>
      <c r="O18" s="147"/>
      <c r="P18" s="147"/>
      <c r="Q18" s="147"/>
      <c r="R18" s="147"/>
      <c r="S18" s="147"/>
      <c r="T18" s="147"/>
      <c r="U18" s="147"/>
      <c r="V18" s="147"/>
      <c r="W18" s="147"/>
      <c r="X18" s="147"/>
      <c r="Y18" s="147"/>
      <c r="Z18" s="147"/>
      <c r="AA18" s="147"/>
    </row>
    <row r="19" ht="13.5" customHeight="1">
      <c r="A19" s="148" t="str">
        <f>'2. EUPROPlus_AnnexB_Budget'!A19</f>
        <v>3.1.1 </v>
      </c>
      <c r="B19" s="172"/>
      <c r="C19" s="150"/>
      <c r="D19" s="154" t="str">
        <f>'2. EUPROPlus_AnnexB_Budget'!B19</f>
        <v/>
      </c>
      <c r="E19" s="152">
        <f>'2. EUPROPlus_AnnexB_Budget'!C19</f>
        <v>0</v>
      </c>
      <c r="F19" s="152">
        <f>'2. EUPROPlus_AnnexB_Budget'!D19</f>
        <v>0</v>
      </c>
      <c r="G19" s="153">
        <f t="shared" ref="G19:G20" si="3">E19*F19</f>
        <v>0</v>
      </c>
      <c r="H19" s="147"/>
      <c r="I19" s="147"/>
      <c r="J19" s="147"/>
      <c r="K19" s="147"/>
      <c r="L19" s="147"/>
      <c r="M19" s="147"/>
      <c r="N19" s="147"/>
      <c r="O19" s="147"/>
      <c r="P19" s="147"/>
      <c r="Q19" s="147"/>
      <c r="R19" s="147"/>
      <c r="S19" s="147"/>
      <c r="T19" s="147"/>
      <c r="U19" s="147"/>
      <c r="V19" s="147"/>
      <c r="W19" s="147"/>
      <c r="X19" s="147"/>
      <c r="Y19" s="147"/>
      <c r="Z19" s="147"/>
      <c r="AA19" s="147"/>
    </row>
    <row r="20" ht="13.5" customHeight="1">
      <c r="A20" s="148" t="str">
        <f>'2. EUPROPlus_AnnexB_Budget'!A20</f>
        <v>3.1.2</v>
      </c>
      <c r="B20" s="172"/>
      <c r="C20" s="150"/>
      <c r="D20" s="154" t="str">
        <f>'2. EUPROPlus_AnnexB_Budget'!B20</f>
        <v/>
      </c>
      <c r="E20" s="152">
        <f>'2. EUPROPlus_AnnexB_Budget'!C20</f>
        <v>0</v>
      </c>
      <c r="F20" s="152">
        <f>'2. EUPROPlus_AnnexB_Budget'!D20</f>
        <v>0</v>
      </c>
      <c r="G20" s="153">
        <f t="shared" si="3"/>
        <v>0</v>
      </c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147"/>
      <c r="U20" s="147"/>
      <c r="V20" s="147"/>
      <c r="W20" s="147"/>
      <c r="X20" s="147"/>
      <c r="Y20" s="147"/>
      <c r="Z20" s="147"/>
      <c r="AA20" s="147"/>
    </row>
    <row r="21" ht="13.5" customHeight="1">
      <c r="A21" s="148">
        <f>'2. EUPROPlus_AnnexB_Budget'!A21</f>
        <v>3.2</v>
      </c>
      <c r="B21" s="172"/>
      <c r="C21" s="150"/>
      <c r="D21" s="154" t="str">
        <f>'2. EUPROPlus_AnnexB_Budget'!B21</f>
        <v/>
      </c>
      <c r="E21" s="152" t="str">
        <f>'2. EUPROPlus_AnnexB_Budget'!C21</f>
        <v/>
      </c>
      <c r="F21" s="152" t="str">
        <f>'2. EUPROPlus_AnnexB_Budget'!D21</f>
        <v/>
      </c>
      <c r="G21" s="153"/>
      <c r="H21" s="147"/>
      <c r="I21" s="147"/>
      <c r="J21" s="147"/>
      <c r="K21" s="147"/>
      <c r="L21" s="147"/>
      <c r="M21" s="147"/>
      <c r="N21" s="147"/>
      <c r="O21" s="147"/>
      <c r="P21" s="147"/>
      <c r="Q21" s="147"/>
      <c r="R21" s="147"/>
      <c r="S21" s="147"/>
      <c r="T21" s="147"/>
      <c r="U21" s="147"/>
      <c r="V21" s="147"/>
      <c r="W21" s="147"/>
      <c r="X21" s="147"/>
      <c r="Y21" s="147"/>
      <c r="Z21" s="147"/>
      <c r="AA21" s="147"/>
    </row>
    <row r="22" ht="13.5" customHeight="1">
      <c r="A22" s="148" t="str">
        <f>'2. EUPROPlus_AnnexB_Budget'!A22</f>
        <v>3.2.1</v>
      </c>
      <c r="B22" s="172"/>
      <c r="C22" s="150"/>
      <c r="D22" s="154" t="str">
        <f>'2. EUPROPlus_AnnexB_Budget'!B22</f>
        <v/>
      </c>
      <c r="E22" s="152">
        <f>'2. EUPROPlus_AnnexB_Budget'!C22</f>
        <v>0</v>
      </c>
      <c r="F22" s="152">
        <f>'2. EUPROPlus_AnnexB_Budget'!D22</f>
        <v>0</v>
      </c>
      <c r="G22" s="153">
        <f>E22*F22</f>
        <v>0</v>
      </c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147"/>
      <c r="U22" s="147"/>
      <c r="V22" s="147"/>
      <c r="W22" s="147"/>
      <c r="X22" s="147"/>
      <c r="Y22" s="147"/>
      <c r="Z22" s="147"/>
      <c r="AA22" s="147"/>
    </row>
    <row r="23" ht="13.5" customHeight="1">
      <c r="A23" s="148">
        <f>'2. EUPROPlus_AnnexB_Budget'!A23</f>
        <v>3.3</v>
      </c>
      <c r="B23" s="172"/>
      <c r="C23" s="150"/>
      <c r="D23" s="154" t="str">
        <f>'2. EUPROPlus_AnnexB_Budget'!B23</f>
        <v/>
      </c>
      <c r="E23" s="152" t="str">
        <f>'2. EUPROPlus_AnnexB_Budget'!C23</f>
        <v/>
      </c>
      <c r="F23" s="152" t="str">
        <f>'2. EUPROPlus_AnnexB_Budget'!D23</f>
        <v/>
      </c>
      <c r="G23" s="153"/>
      <c r="H23" s="147"/>
      <c r="I23" s="147"/>
      <c r="J23" s="147"/>
      <c r="K23" s="147"/>
      <c r="L23" s="147"/>
      <c r="M23" s="147"/>
      <c r="N23" s="147"/>
      <c r="O23" s="147"/>
      <c r="P23" s="147"/>
      <c r="Q23" s="147"/>
      <c r="R23" s="147"/>
      <c r="S23" s="147"/>
      <c r="T23" s="147"/>
      <c r="U23" s="147"/>
      <c r="V23" s="147"/>
      <c r="W23" s="147"/>
      <c r="X23" s="147"/>
      <c r="Y23" s="147"/>
      <c r="Z23" s="147"/>
      <c r="AA23" s="147"/>
    </row>
    <row r="24" ht="13.5" customHeight="1">
      <c r="A24" s="148" t="str">
        <f>'2. EUPROPlus_AnnexB_Budget'!A24</f>
        <v>3.3.1</v>
      </c>
      <c r="B24" s="172"/>
      <c r="C24" s="150"/>
      <c r="D24" s="154" t="str">
        <f>'2. EUPROPlus_AnnexB_Budget'!B24</f>
        <v/>
      </c>
      <c r="E24" s="152">
        <f>'2. EUPROPlus_AnnexB_Budget'!C24</f>
        <v>0</v>
      </c>
      <c r="F24" s="152">
        <f>'2. EUPROPlus_AnnexB_Budget'!D24</f>
        <v>0</v>
      </c>
      <c r="G24" s="153">
        <f>E24*F24</f>
        <v>0</v>
      </c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7"/>
      <c r="X24" s="147"/>
      <c r="Y24" s="147"/>
      <c r="Z24" s="147"/>
      <c r="AA24" s="147"/>
    </row>
    <row r="25" ht="13.5" customHeight="1">
      <c r="A25" s="159" t="str">
        <f>'2. EUPROPlus_AnnexB_Budget'!A25</f>
        <v>Subtotal External Expertise and Services</v>
      </c>
      <c r="B25" s="160"/>
      <c r="C25" s="161"/>
      <c r="D25" s="162"/>
      <c r="E25" s="163"/>
      <c r="F25" s="163"/>
      <c r="G25" s="165">
        <f>SUM(G18:G24)</f>
        <v>0</v>
      </c>
      <c r="H25" s="147"/>
      <c r="I25" s="147"/>
      <c r="J25" s="147"/>
      <c r="K25" s="147"/>
      <c r="L25" s="147"/>
      <c r="M25" s="147"/>
      <c r="N25" s="147"/>
      <c r="O25" s="147"/>
      <c r="P25" s="147"/>
      <c r="Q25" s="147"/>
      <c r="R25" s="147"/>
      <c r="S25" s="147"/>
      <c r="T25" s="147"/>
      <c r="U25" s="147"/>
      <c r="V25" s="147"/>
      <c r="W25" s="147"/>
      <c r="X25" s="147"/>
      <c r="Y25" s="147"/>
      <c r="Z25" s="147"/>
      <c r="AA25" s="147"/>
    </row>
    <row r="26" ht="13.5" customHeight="1">
      <c r="A26" s="173" t="str">
        <f>'2. EUPROPlus_AnnexB_Budget'!A26</f>
        <v>4. Soft Measures</v>
      </c>
      <c r="B26" s="174"/>
      <c r="C26" s="175"/>
      <c r="D26" s="176"/>
      <c r="E26" s="177"/>
      <c r="F26" s="177"/>
      <c r="G26" s="178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147"/>
      <c r="U26" s="147"/>
      <c r="V26" s="147"/>
      <c r="W26" s="147"/>
      <c r="X26" s="147"/>
      <c r="Y26" s="147"/>
      <c r="Z26" s="147"/>
      <c r="AA26" s="147"/>
    </row>
    <row r="27" ht="13.5" customHeight="1">
      <c r="A27" s="179" t="str">
        <f>'2. EUPROPlus_AnnexB_Budget'!A27</f>
        <v>4.1 Visibility costs - LOT1 only (up to 5% of the total eligible costs)</v>
      </c>
      <c r="B27" s="180"/>
      <c r="C27" s="181"/>
      <c r="D27" s="182"/>
      <c r="E27" s="152" t="str">
        <f>'2. EUPROPlus_AnnexB_Budget'!C27</f>
        <v/>
      </c>
      <c r="F27" s="152" t="str">
        <f>'2. EUPROPlus_AnnexB_Budget'!D27</f>
        <v/>
      </c>
      <c r="G27" s="153">
        <f t="shared" ref="G27:G32" si="4">E27*F27</f>
        <v>0</v>
      </c>
      <c r="H27" s="147"/>
      <c r="I27" s="147"/>
      <c r="J27" s="147"/>
      <c r="K27" s="147"/>
      <c r="L27" s="147"/>
      <c r="M27" s="147"/>
      <c r="N27" s="147"/>
      <c r="O27" s="147"/>
      <c r="P27" s="147"/>
      <c r="Q27" s="147"/>
      <c r="R27" s="147"/>
      <c r="S27" s="147"/>
      <c r="T27" s="147"/>
      <c r="U27" s="147"/>
      <c r="V27" s="147"/>
      <c r="W27" s="147"/>
      <c r="X27" s="147"/>
      <c r="Y27" s="147"/>
      <c r="Z27" s="147"/>
      <c r="AA27" s="147"/>
    </row>
    <row r="28" ht="13.5" customHeight="1">
      <c r="A28" s="179" t="str">
        <f>'2. EUPROPlus_AnnexB_Budget'!A28</f>
        <v>4.1.1</v>
      </c>
      <c r="B28" s="180"/>
      <c r="C28" s="181"/>
      <c r="D28" s="182"/>
      <c r="E28" s="152">
        <f>'2. EUPROPlus_AnnexB_Budget'!C28</f>
        <v>0</v>
      </c>
      <c r="F28" s="152">
        <f>'2. EUPROPlus_AnnexB_Budget'!D28</f>
        <v>0</v>
      </c>
      <c r="G28" s="153">
        <f t="shared" si="4"/>
        <v>0</v>
      </c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147"/>
      <c r="U28" s="147"/>
      <c r="V28" s="147"/>
      <c r="W28" s="147"/>
      <c r="X28" s="147"/>
      <c r="Y28" s="147"/>
      <c r="Z28" s="147"/>
      <c r="AA28" s="147"/>
    </row>
    <row r="29" ht="13.5" customHeight="1">
      <c r="A29" s="179" t="str">
        <f>'2. EUPROPlus_AnnexB_Budget'!A29</f>
        <v>4.1.2</v>
      </c>
      <c r="B29" s="180"/>
      <c r="C29" s="181"/>
      <c r="D29" s="182"/>
      <c r="E29" s="152">
        <f>'2. EUPROPlus_AnnexB_Budget'!C29</f>
        <v>0</v>
      </c>
      <c r="F29" s="152">
        <f>'2. EUPROPlus_AnnexB_Budget'!D29</f>
        <v>0</v>
      </c>
      <c r="G29" s="153">
        <f t="shared" si="4"/>
        <v>0</v>
      </c>
      <c r="H29" s="147"/>
      <c r="I29" s="147"/>
      <c r="J29" s="147"/>
      <c r="K29" s="147"/>
      <c r="L29" s="147"/>
      <c r="M29" s="147"/>
      <c r="N29" s="147"/>
      <c r="O29" s="147"/>
      <c r="P29" s="147"/>
      <c r="Q29" s="147"/>
      <c r="R29" s="147"/>
      <c r="S29" s="147"/>
      <c r="T29" s="147"/>
      <c r="U29" s="147"/>
      <c r="V29" s="147"/>
      <c r="W29" s="147"/>
      <c r="X29" s="147"/>
      <c r="Y29" s="147"/>
      <c r="Z29" s="147"/>
      <c r="AA29" s="147"/>
    </row>
    <row r="30" ht="13.5" customHeight="1">
      <c r="A30" s="179">
        <f>'2. EUPROPlus_AnnexB_Budget'!A30</f>
        <v>4.2</v>
      </c>
      <c r="B30" s="149"/>
      <c r="C30" s="150"/>
      <c r="D30" s="154" t="str">
        <f>'2. EUPROPlus_AnnexB_Budget'!B35</f>
        <v/>
      </c>
      <c r="E30" s="152">
        <f>'2. EUPROPlus_AnnexB_Budget'!C30</f>
        <v>0</v>
      </c>
      <c r="F30" s="152">
        <f>'2. EUPROPlus_AnnexB_Budget'!D30</f>
        <v>0</v>
      </c>
      <c r="G30" s="153">
        <f t="shared" si="4"/>
        <v>0</v>
      </c>
      <c r="H30" s="147"/>
      <c r="I30" s="147"/>
      <c r="J30" s="147"/>
      <c r="K30" s="147"/>
      <c r="L30" s="147"/>
      <c r="M30" s="147"/>
      <c r="N30" s="147"/>
      <c r="O30" s="147"/>
      <c r="P30" s="147"/>
      <c r="Q30" s="147"/>
      <c r="R30" s="147"/>
      <c r="S30" s="147"/>
      <c r="T30" s="147"/>
      <c r="U30" s="147"/>
      <c r="V30" s="147"/>
      <c r="W30" s="147"/>
      <c r="X30" s="147"/>
      <c r="Y30" s="147"/>
      <c r="Z30" s="147"/>
      <c r="AA30" s="147"/>
    </row>
    <row r="31" ht="13.5" customHeight="1">
      <c r="A31" s="179">
        <f>'2. EUPROPlus_AnnexB_Budget'!A31</f>
        <v>4.3</v>
      </c>
      <c r="B31" s="149"/>
      <c r="C31" s="150"/>
      <c r="D31" s="154" t="str">
        <f>'2. EUPROPlus_AnnexB_Budget'!B36</f>
        <v/>
      </c>
      <c r="E31" s="152">
        <f>'2. EUPROPlus_AnnexB_Budget'!C31</f>
        <v>0</v>
      </c>
      <c r="F31" s="152">
        <f>'2. EUPROPlus_AnnexB_Budget'!D31</f>
        <v>0</v>
      </c>
      <c r="G31" s="153">
        <f t="shared" si="4"/>
        <v>0</v>
      </c>
      <c r="H31" s="147"/>
      <c r="I31" s="147"/>
      <c r="J31" s="147"/>
      <c r="K31" s="147"/>
      <c r="L31" s="147"/>
      <c r="M31" s="147"/>
      <c r="N31" s="147"/>
      <c r="O31" s="147"/>
      <c r="P31" s="147"/>
      <c r="Q31" s="147"/>
      <c r="R31" s="147"/>
      <c r="S31" s="147"/>
      <c r="T31" s="147"/>
      <c r="U31" s="147"/>
      <c r="V31" s="147"/>
      <c r="W31" s="147"/>
      <c r="X31" s="147"/>
      <c r="Y31" s="147"/>
      <c r="Z31" s="147"/>
      <c r="AA31" s="147"/>
    </row>
    <row r="32" ht="13.5" customHeight="1">
      <c r="A32" s="183">
        <f>'2. EUPROPlus_AnnexB_Budget'!A32</f>
        <v>4.4</v>
      </c>
      <c r="B32" s="172"/>
      <c r="C32" s="150"/>
      <c r="D32" s="154" t="str">
        <f>'2. EUPROPlus_AnnexB_Budget'!B37</f>
        <v/>
      </c>
      <c r="E32" s="152">
        <f>'2. EUPROPlus_AnnexB_Budget'!C32</f>
        <v>0</v>
      </c>
      <c r="F32" s="152">
        <f>'2. EUPROPlus_AnnexB_Budget'!D32</f>
        <v>0</v>
      </c>
      <c r="G32" s="153">
        <f t="shared" si="4"/>
        <v>0</v>
      </c>
      <c r="H32" s="147"/>
      <c r="I32" s="147"/>
      <c r="J32" s="184"/>
      <c r="K32" s="147"/>
      <c r="L32" s="147"/>
      <c r="M32" s="147"/>
      <c r="N32" s="147"/>
      <c r="O32" s="147"/>
      <c r="P32" s="147"/>
      <c r="Q32" s="147"/>
      <c r="R32" s="147"/>
      <c r="S32" s="147"/>
      <c r="T32" s="147"/>
      <c r="U32" s="147"/>
      <c r="V32" s="147"/>
      <c r="W32" s="147"/>
      <c r="X32" s="147"/>
      <c r="Y32" s="147"/>
      <c r="Z32" s="147"/>
      <c r="AA32" s="147"/>
    </row>
    <row r="33" ht="13.5" customHeight="1">
      <c r="A33" s="159" t="str">
        <f>'2. EUPROPlus_AnnexB_Budget'!A33</f>
        <v>Subtotal Soft Measures</v>
      </c>
      <c r="B33" s="160"/>
      <c r="C33" s="185"/>
      <c r="D33" s="186"/>
      <c r="E33" s="187"/>
      <c r="F33" s="187"/>
      <c r="G33" s="165">
        <f>SUM(G30:G32)</f>
        <v>0</v>
      </c>
      <c r="H33" s="147"/>
      <c r="I33" s="147"/>
      <c r="J33" s="147"/>
      <c r="K33" s="147"/>
      <c r="L33" s="147"/>
      <c r="M33" s="147"/>
      <c r="N33" s="147"/>
      <c r="O33" s="147"/>
      <c r="P33" s="147"/>
      <c r="Q33" s="147"/>
      <c r="R33" s="147"/>
      <c r="S33" s="147"/>
      <c r="T33" s="147"/>
      <c r="U33" s="147"/>
      <c r="V33" s="147"/>
      <c r="W33" s="147"/>
      <c r="X33" s="147"/>
      <c r="Y33" s="147"/>
      <c r="Z33" s="147"/>
      <c r="AA33" s="147"/>
    </row>
    <row r="34" ht="13.5" customHeight="1">
      <c r="A34" s="166" t="str">
        <f>'2. EUPROPlus_AnnexB_Budget'!A34</f>
        <v>5. Infrastructure and Works</v>
      </c>
      <c r="B34" s="167"/>
      <c r="C34" s="175"/>
      <c r="D34" s="188" t="str">
        <f>'2. EUPROPlus_AnnexB_Budget'!B39</f>
        <v/>
      </c>
      <c r="E34" s="189" t="str">
        <f>'2. EUPROPlus_AnnexB_Budget'!C34</f>
        <v/>
      </c>
      <c r="F34" s="189" t="str">
        <f>'2. EUPROPlus_AnnexB_Budget'!D34</f>
        <v/>
      </c>
      <c r="G34" s="178"/>
      <c r="H34" s="147"/>
      <c r="I34" s="147"/>
      <c r="J34" s="147"/>
      <c r="K34" s="147"/>
      <c r="L34" s="147"/>
      <c r="M34" s="147"/>
      <c r="N34" s="147"/>
      <c r="O34" s="147"/>
      <c r="P34" s="147"/>
      <c r="Q34" s="147"/>
      <c r="R34" s="147"/>
      <c r="S34" s="147"/>
      <c r="T34" s="147"/>
      <c r="U34" s="147"/>
      <c r="V34" s="147"/>
      <c r="W34" s="147"/>
      <c r="X34" s="147"/>
      <c r="Y34" s="147"/>
      <c r="Z34" s="147"/>
      <c r="AA34" s="147"/>
    </row>
    <row r="35" ht="13.5" customHeight="1">
      <c r="A35" s="148">
        <f>'2. EUPROPlus_AnnexB_Budget'!A35</f>
        <v>5.1</v>
      </c>
      <c r="B35" s="149"/>
      <c r="C35" s="150"/>
      <c r="D35" s="154" t="str">
        <f>'2. EUPROPlus_AnnexB_Budget'!B40</f>
        <v/>
      </c>
      <c r="E35" s="189">
        <f>'2. EUPROPlus_AnnexB_Budget'!C35</f>
        <v>0</v>
      </c>
      <c r="F35" s="189">
        <f>'2. EUPROPlus_AnnexB_Budget'!D35</f>
        <v>0</v>
      </c>
      <c r="G35" s="153">
        <f t="shared" ref="G35:G37" si="5">E35*F35</f>
        <v>0</v>
      </c>
      <c r="H35" s="147"/>
      <c r="I35" s="147"/>
      <c r="J35" s="147"/>
      <c r="K35" s="147"/>
      <c r="L35" s="147"/>
      <c r="M35" s="147"/>
      <c r="N35" s="147"/>
      <c r="O35" s="147"/>
      <c r="P35" s="147"/>
      <c r="Q35" s="147"/>
      <c r="R35" s="147"/>
      <c r="S35" s="147"/>
      <c r="T35" s="147"/>
      <c r="U35" s="147"/>
      <c r="V35" s="147"/>
      <c r="W35" s="147"/>
      <c r="X35" s="147"/>
      <c r="Y35" s="147"/>
      <c r="Z35" s="147"/>
      <c r="AA35" s="147"/>
    </row>
    <row r="36" ht="13.5" customHeight="1">
      <c r="A36" s="148">
        <f>'2. EUPROPlus_AnnexB_Budget'!A36</f>
        <v>5.2</v>
      </c>
      <c r="B36" s="149"/>
      <c r="C36" s="150"/>
      <c r="D36" s="154" t="str">
        <f>'2. EUPROPlus_AnnexB_Budget'!B41</f>
        <v/>
      </c>
      <c r="E36" s="189">
        <f>'2. EUPROPlus_AnnexB_Budget'!C36</f>
        <v>0</v>
      </c>
      <c r="F36" s="189">
        <f>'2. EUPROPlus_AnnexB_Budget'!D36</f>
        <v>0</v>
      </c>
      <c r="G36" s="153">
        <f t="shared" si="5"/>
        <v>0</v>
      </c>
      <c r="H36" s="147"/>
      <c r="I36" s="147"/>
      <c r="J36" s="147"/>
      <c r="K36" s="147"/>
      <c r="L36" s="147"/>
      <c r="M36" s="147"/>
      <c r="N36" s="147"/>
      <c r="O36" s="147"/>
      <c r="P36" s="147"/>
      <c r="Q36" s="147"/>
      <c r="R36" s="147"/>
      <c r="S36" s="147"/>
      <c r="T36" s="147"/>
      <c r="U36" s="147"/>
      <c r="V36" s="147"/>
      <c r="W36" s="147"/>
      <c r="X36" s="147"/>
      <c r="Y36" s="147"/>
      <c r="Z36" s="147"/>
      <c r="AA36" s="147"/>
    </row>
    <row r="37" ht="13.5" customHeight="1">
      <c r="A37" s="148">
        <f>'2. EUPROPlus_AnnexB_Budget'!A37</f>
        <v>5.3</v>
      </c>
      <c r="B37" s="149"/>
      <c r="C37" s="150"/>
      <c r="D37" s="154" t="str">
        <f>'2. EUPROPlus_AnnexB_Budget'!B42</f>
        <v/>
      </c>
      <c r="E37" s="189">
        <f>'2. EUPROPlus_AnnexB_Budget'!C37</f>
        <v>0</v>
      </c>
      <c r="F37" s="189">
        <f>'2. EUPROPlus_AnnexB_Budget'!D37</f>
        <v>0</v>
      </c>
      <c r="G37" s="153">
        <f t="shared" si="5"/>
        <v>0</v>
      </c>
      <c r="H37" s="147"/>
      <c r="I37" s="147"/>
      <c r="J37" s="147"/>
      <c r="K37" s="147"/>
      <c r="L37" s="147"/>
      <c r="M37" s="147"/>
      <c r="N37" s="147"/>
      <c r="O37" s="147"/>
      <c r="P37" s="147"/>
      <c r="Q37" s="147"/>
      <c r="R37" s="147"/>
      <c r="S37" s="147"/>
      <c r="T37" s="147"/>
      <c r="U37" s="147"/>
      <c r="V37" s="147"/>
      <c r="W37" s="147"/>
      <c r="X37" s="147"/>
      <c r="Y37" s="147"/>
      <c r="Z37" s="147"/>
      <c r="AA37" s="147"/>
    </row>
    <row r="38" ht="13.5" customHeight="1">
      <c r="A38" s="159" t="str">
        <f>'2. EUPROPlus_AnnexB_Budget'!A38</f>
        <v>Subtotal Infrastructure and Works</v>
      </c>
      <c r="B38" s="160"/>
      <c r="C38" s="161"/>
      <c r="D38" s="162"/>
      <c r="E38" s="163"/>
      <c r="F38" s="163"/>
      <c r="G38" s="165">
        <f>SUM(G35:G37)</f>
        <v>0</v>
      </c>
      <c r="H38" s="147"/>
      <c r="I38" s="147"/>
      <c r="J38" s="147"/>
      <c r="K38" s="147"/>
      <c r="L38" s="147"/>
      <c r="M38" s="147"/>
      <c r="N38" s="147"/>
      <c r="O38" s="147"/>
      <c r="P38" s="147"/>
      <c r="Q38" s="147"/>
      <c r="R38" s="147"/>
      <c r="S38" s="147"/>
      <c r="T38" s="147"/>
      <c r="U38" s="147"/>
      <c r="V38" s="147"/>
      <c r="W38" s="147"/>
      <c r="X38" s="147"/>
      <c r="Y38" s="147"/>
      <c r="Z38" s="147"/>
      <c r="AA38" s="147"/>
    </row>
    <row r="39" ht="13.5" customHeight="1">
      <c r="A39" s="190" t="str">
        <f>'2. EUPROPlus_AnnexB_Budget'!A39</f>
        <v>6. Equipment</v>
      </c>
      <c r="B39" s="191"/>
      <c r="C39" s="192"/>
      <c r="D39" s="193"/>
      <c r="E39" s="194"/>
      <c r="F39" s="194"/>
      <c r="G39" s="195"/>
      <c r="H39" s="147"/>
      <c r="I39" s="147"/>
      <c r="J39" s="147"/>
      <c r="K39" s="147"/>
      <c r="L39" s="147"/>
      <c r="M39" s="147"/>
      <c r="N39" s="147"/>
      <c r="O39" s="147"/>
      <c r="P39" s="147"/>
      <c r="Q39" s="147"/>
      <c r="R39" s="147"/>
      <c r="S39" s="147"/>
      <c r="T39" s="147"/>
      <c r="U39" s="147"/>
      <c r="V39" s="147"/>
      <c r="W39" s="147"/>
      <c r="X39" s="147"/>
      <c r="Y39" s="147"/>
      <c r="Z39" s="147"/>
      <c r="AA39" s="147"/>
    </row>
    <row r="40" ht="13.5" customHeight="1">
      <c r="A40" s="148">
        <f>'2. EUPROPlus_AnnexB_Budget'!A40</f>
        <v>6.1</v>
      </c>
      <c r="B40" s="196"/>
      <c r="C40" s="197"/>
      <c r="D40" s="198" t="str">
        <f>'2. EUPROPlus_AnnexB_Budget'!B27</f>
        <v/>
      </c>
      <c r="E40" s="199">
        <f>'2. EUPROPlus_AnnexB_Budget'!C40</f>
        <v>0</v>
      </c>
      <c r="F40" s="199">
        <f>'2. EUPROPlus_AnnexB_Budget'!D40</f>
        <v>0</v>
      </c>
      <c r="G40" s="153">
        <f t="shared" ref="G40:G43" si="6">E40*F40</f>
        <v>0</v>
      </c>
      <c r="H40" s="147"/>
      <c r="I40" s="147"/>
      <c r="J40" s="147"/>
      <c r="K40" s="147"/>
      <c r="L40" s="147"/>
      <c r="M40" s="147"/>
      <c r="N40" s="147"/>
      <c r="O40" s="147"/>
      <c r="P40" s="147"/>
      <c r="Q40" s="147"/>
      <c r="R40" s="147"/>
      <c r="S40" s="147"/>
      <c r="T40" s="147"/>
      <c r="U40" s="147"/>
      <c r="V40" s="147"/>
      <c r="W40" s="147"/>
      <c r="X40" s="147"/>
      <c r="Y40" s="147"/>
      <c r="Z40" s="147"/>
      <c r="AA40" s="147"/>
    </row>
    <row r="41" ht="13.5" customHeight="1">
      <c r="A41" s="148">
        <f>'2. EUPROPlus_AnnexB_Budget'!A41</f>
        <v>6.2</v>
      </c>
      <c r="B41" s="196"/>
      <c r="C41" s="197"/>
      <c r="D41" s="198" t="str">
        <f>'2. EUPROPlus_AnnexB_Budget'!B30</f>
        <v/>
      </c>
      <c r="E41" s="199">
        <f>'2. EUPROPlus_AnnexB_Budget'!C41</f>
        <v>0</v>
      </c>
      <c r="F41" s="199">
        <f>'2. EUPROPlus_AnnexB_Budget'!D41</f>
        <v>0</v>
      </c>
      <c r="G41" s="153">
        <f t="shared" si="6"/>
        <v>0</v>
      </c>
      <c r="H41" s="147"/>
      <c r="I41" s="147"/>
      <c r="J41" s="147"/>
      <c r="K41" s="147"/>
      <c r="L41" s="147"/>
      <c r="M41" s="147"/>
      <c r="N41" s="147"/>
      <c r="O41" s="147"/>
      <c r="P41" s="147"/>
      <c r="Q41" s="147"/>
      <c r="R41" s="147"/>
      <c r="S41" s="147"/>
      <c r="T41" s="147"/>
      <c r="U41" s="147"/>
      <c r="V41" s="147"/>
      <c r="W41" s="147"/>
      <c r="X41" s="147"/>
      <c r="Y41" s="147"/>
      <c r="Z41" s="147"/>
      <c r="AA41" s="147"/>
    </row>
    <row r="42" ht="13.5" customHeight="1">
      <c r="A42" s="148">
        <f>'2. EUPROPlus_AnnexB_Budget'!A42</f>
        <v>6.3</v>
      </c>
      <c r="B42" s="196"/>
      <c r="C42" s="197"/>
      <c r="D42" s="198" t="str">
        <f>'2. EUPROPlus_AnnexB_Budget'!B31</f>
        <v/>
      </c>
      <c r="E42" s="199">
        <f>'2. EUPROPlus_AnnexB_Budget'!C42</f>
        <v>0</v>
      </c>
      <c r="F42" s="199">
        <f>'2. EUPROPlus_AnnexB_Budget'!D42</f>
        <v>0</v>
      </c>
      <c r="G42" s="153">
        <f t="shared" si="6"/>
        <v>0</v>
      </c>
      <c r="H42" s="147"/>
      <c r="I42" s="147"/>
      <c r="J42" s="147"/>
      <c r="K42" s="147"/>
      <c r="L42" s="147"/>
      <c r="M42" s="147"/>
      <c r="N42" s="147"/>
      <c r="O42" s="147"/>
      <c r="P42" s="147"/>
      <c r="Q42" s="147"/>
      <c r="R42" s="147"/>
      <c r="S42" s="147"/>
      <c r="T42" s="147"/>
      <c r="U42" s="147"/>
      <c r="V42" s="147"/>
      <c r="W42" s="147"/>
      <c r="X42" s="147"/>
      <c r="Y42" s="147"/>
      <c r="Z42" s="147"/>
      <c r="AA42" s="147"/>
    </row>
    <row r="43" ht="13.5" customHeight="1">
      <c r="A43" s="148">
        <f>'2. EUPROPlus_AnnexB_Budget'!A43</f>
        <v>6.4</v>
      </c>
      <c r="B43" s="200"/>
      <c r="C43" s="201"/>
      <c r="D43" s="202" t="str">
        <f>'2. EUPROPlus_AnnexB_Budget'!B32</f>
        <v/>
      </c>
      <c r="E43" s="199">
        <f>'2. EUPROPlus_AnnexB_Budget'!C43</f>
        <v>0</v>
      </c>
      <c r="F43" s="199">
        <f>'2. EUPROPlus_AnnexB_Budget'!D43</f>
        <v>0</v>
      </c>
      <c r="G43" s="203">
        <f t="shared" si="6"/>
        <v>0</v>
      </c>
      <c r="H43" s="147"/>
      <c r="I43" s="147"/>
      <c r="J43" s="147"/>
      <c r="K43" s="147"/>
      <c r="L43" s="147"/>
      <c r="M43" s="147"/>
      <c r="N43" s="147"/>
      <c r="O43" s="147"/>
      <c r="P43" s="147"/>
      <c r="Q43" s="147"/>
      <c r="R43" s="147"/>
      <c r="S43" s="147"/>
      <c r="T43" s="147"/>
      <c r="U43" s="147"/>
      <c r="V43" s="147"/>
      <c r="W43" s="147"/>
      <c r="X43" s="147"/>
      <c r="Y43" s="147"/>
      <c r="Z43" s="147"/>
      <c r="AA43" s="147"/>
    </row>
    <row r="44">
      <c r="A44" s="64" t="str">
        <f>'2. EUPROPlus_AnnexB_Budget'!A44</f>
        <v>Subtotal Equipment</v>
      </c>
      <c r="B44" s="160"/>
      <c r="C44" s="161"/>
      <c r="D44" s="162"/>
      <c r="E44" s="163"/>
      <c r="F44" s="163"/>
      <c r="G44" s="165">
        <f>SUM(G40:G43)</f>
        <v>0</v>
      </c>
      <c r="H44" s="147"/>
      <c r="I44" s="147"/>
      <c r="J44" s="147"/>
      <c r="K44" s="147"/>
      <c r="L44" s="147"/>
      <c r="M44" s="147"/>
      <c r="N44" s="147"/>
      <c r="O44" s="147"/>
      <c r="P44" s="147"/>
      <c r="Q44" s="147"/>
      <c r="R44" s="147"/>
      <c r="S44" s="147"/>
      <c r="T44" s="147"/>
      <c r="U44" s="147"/>
      <c r="V44" s="147"/>
      <c r="W44" s="147"/>
      <c r="X44" s="147"/>
      <c r="Y44" s="147"/>
      <c r="Z44" s="147"/>
      <c r="AA44" s="147"/>
    </row>
    <row r="45">
      <c r="A45" s="64" t="str">
        <f>'2. EUPROPlus_AnnexB_Budget'!A45</f>
        <v>TOTAL SOFT MEASURES COMPONENT (1+2+3+4) (minimum 10% and up to 30% of total eligible costs)</v>
      </c>
      <c r="B45" s="204"/>
      <c r="C45" s="205"/>
      <c r="D45" s="206"/>
      <c r="E45" s="207"/>
      <c r="F45" s="207"/>
      <c r="G45" s="208">
        <f>G16+G25+G33</f>
        <v>0</v>
      </c>
      <c r="H45" s="147"/>
      <c r="I45" s="147"/>
      <c r="J45" s="147"/>
      <c r="K45" s="147"/>
      <c r="L45" s="147"/>
      <c r="M45" s="147"/>
      <c r="N45" s="147"/>
      <c r="O45" s="147"/>
      <c r="P45" s="147"/>
      <c r="Q45" s="147"/>
      <c r="R45" s="147"/>
      <c r="S45" s="147"/>
      <c r="T45" s="147"/>
      <c r="U45" s="147"/>
      <c r="V45" s="147"/>
      <c r="W45" s="147"/>
      <c r="X45" s="147"/>
      <c r="Y45" s="147"/>
      <c r="Z45" s="147"/>
      <c r="AA45" s="147"/>
    </row>
    <row r="46">
      <c r="A46" s="64" t="str">
        <f>'2. EUPROPlus_AnnexB_Budget'!A46</f>
        <v>TOTAL INVESTMENT COMPONENT (5+6) (min 70% of the total eligible costs) </v>
      </c>
      <c r="B46" s="204"/>
      <c r="C46" s="205"/>
      <c r="D46" s="206"/>
      <c r="E46" s="207"/>
      <c r="F46" s="207"/>
      <c r="G46" s="208">
        <f>G38+G44</f>
        <v>0</v>
      </c>
      <c r="H46" s="147"/>
      <c r="I46" s="147"/>
      <c r="J46" s="147"/>
      <c r="K46" s="147"/>
      <c r="L46" s="147"/>
      <c r="M46" s="147"/>
      <c r="N46" s="147"/>
      <c r="O46" s="147"/>
      <c r="P46" s="147"/>
      <c r="Q46" s="147"/>
      <c r="R46" s="147"/>
      <c r="S46" s="147"/>
      <c r="T46" s="147"/>
      <c r="U46" s="147"/>
      <c r="V46" s="147"/>
      <c r="W46" s="147"/>
      <c r="X46" s="147"/>
      <c r="Y46" s="147"/>
      <c r="Z46" s="147"/>
      <c r="AA46" s="147"/>
    </row>
    <row r="47" ht="13.5" customHeight="1">
      <c r="A47" s="209" t="str">
        <f>'2. EUPROPlus_AnnexB_Budget'!A47</f>
        <v>7. Total Eligible Project Costs  </v>
      </c>
      <c r="B47" s="210"/>
      <c r="C47" s="206"/>
      <c r="D47" s="206"/>
      <c r="E47" s="207"/>
      <c r="F47" s="207"/>
      <c r="G47" s="208">
        <f>G12+G16+G25+G33+G38+G44</f>
        <v>0</v>
      </c>
      <c r="H47" s="147"/>
      <c r="I47" s="147"/>
      <c r="J47" s="147"/>
      <c r="K47" s="147"/>
      <c r="L47" s="147"/>
      <c r="M47" s="147"/>
      <c r="N47" s="147"/>
      <c r="O47" s="147"/>
      <c r="P47" s="147"/>
      <c r="Q47" s="147"/>
      <c r="R47" s="147"/>
      <c r="S47" s="147"/>
      <c r="T47" s="147"/>
      <c r="U47" s="147"/>
      <c r="V47" s="147"/>
      <c r="W47" s="147"/>
      <c r="X47" s="147"/>
      <c r="Y47" s="147"/>
      <c r="Z47" s="147"/>
      <c r="AA47" s="147"/>
    </row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</sheetData>
  <mergeCells count="8">
    <mergeCell ref="D2:G2"/>
    <mergeCell ref="A3:A4"/>
    <mergeCell ref="B3:B4"/>
    <mergeCell ref="C3:C4"/>
    <mergeCell ref="D3:D4"/>
    <mergeCell ref="E3:E4"/>
    <mergeCell ref="F3:F4"/>
    <mergeCell ref="G3:G4"/>
  </mergeCells>
  <printOptions/>
  <pageMargins bottom="0.75" footer="0.0" header="0.0" left="0.7" right="0.7" top="0.75"/>
  <pageSetup fitToHeight="0" paperSize="9" orientation="landscape"/>
  <drawing r:id="rId1"/>
</worksheet>
</file>